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65" windowHeight="4590" tabRatio="492" activeTab="2"/>
  </bookViews>
  <sheets>
    <sheet name="B.S" sheetId="1" r:id="rId1"/>
    <sheet name="I.S" sheetId="2" r:id="rId2"/>
    <sheet name="CF.S" sheetId="3" r:id="rId3"/>
  </sheets>
  <definedNames>
    <definedName name="_xlnm.Print_Titles" localSheetId="2">'CF.S'!$8:$8</definedName>
  </definedNames>
  <calcPr fullCalcOnLoad="1"/>
</workbook>
</file>

<file path=xl/sharedStrings.xml><?xml version="1.0" encoding="utf-8"?>
<sst xmlns="http://schemas.openxmlformats.org/spreadsheetml/2006/main" count="307" uniqueCount="252">
  <si>
    <t>Current corporate income tax expenses</t>
  </si>
  <si>
    <t>Deferred corporate income tax expenses</t>
  </si>
  <si>
    <t>Profit after tax (60=50-51)</t>
  </si>
  <si>
    <t>EPS (VND/share)</t>
  </si>
  <si>
    <t>CASH FLOWS STATEMENT</t>
  </si>
  <si>
    <t>2007 (Indirect method)</t>
  </si>
  <si>
    <t>6,7,8,11</t>
  </si>
  <si>
    <t>I. CASH FLOWS FROM OPERATING ACTIVITIES:</t>
  </si>
  <si>
    <t>1. Profit before tax</t>
  </si>
  <si>
    <t>2. Adjustment in accounts</t>
  </si>
  <si>
    <t>Fixed assets depreciation</t>
  </si>
  <si>
    <t>Provisions</t>
  </si>
  <si>
    <t>Unrealized foreign exchange difference loss/gain</t>
  </si>
  <si>
    <t>Loss/gain from investment</t>
  </si>
  <si>
    <t>Interest expenses</t>
  </si>
  <si>
    <t>3. Operating profit before the changes of current capital</t>
  </si>
  <si>
    <t>Changes in accounts receivable</t>
  </si>
  <si>
    <t>Changes in inventories</t>
  </si>
  <si>
    <t>Changes in trade payables (exclude interest payable, income tax payable)</t>
  </si>
  <si>
    <t>Changes in prepaid expenses</t>
  </si>
  <si>
    <t>Paid interest</t>
  </si>
  <si>
    <t>Paid corporate income tax</t>
  </si>
  <si>
    <t>Other payables</t>
  </si>
  <si>
    <t>Net cash provided by (used in) operating activities</t>
  </si>
  <si>
    <t>II. CASH FLOWS FROM INVESTING ACTIVITIES:</t>
  </si>
  <si>
    <t>1. Cash paid for purchase of capital assets and other long-term assets</t>
  </si>
  <si>
    <t>2. Cash received from liquidation or disposal of capital assets and other long-term assets</t>
  </si>
  <si>
    <t>3. Cash paid for lending or purchase debt tools of other companies</t>
  </si>
  <si>
    <t>4. Withdrawal of lending or resale debt tools of other companies</t>
  </si>
  <si>
    <t>5. Cash paid for joining capital in other companies</t>
  </si>
  <si>
    <t>6. Withdrawal of capital in other companies</t>
  </si>
  <si>
    <t xml:space="preserve">7. Cash received from interest, dividend and distributed profit </t>
  </si>
  <si>
    <t>Net cash used in investing activities</t>
  </si>
  <si>
    <t>III. CASH FLOWS FROM FINANCING ACTIVITIES:</t>
  </si>
  <si>
    <t>1. Cash received from issuing stock, other owners' equity</t>
  </si>
  <si>
    <t>2. Cash paid to owners' equity, repurchase issued stock</t>
  </si>
  <si>
    <t>3. Cash received from long-term and short-term borrowings</t>
  </si>
  <si>
    <t>4. Cash paid to principal debt</t>
  </si>
  <si>
    <t>5. Cash paid to financial lease debt</t>
  </si>
  <si>
    <t>6. Dividend, profit paid for owners</t>
  </si>
  <si>
    <t>Net cash (used in) provided by financing activities</t>
  </si>
  <si>
    <t>Net cash during the periodø(20+30+40)</t>
  </si>
  <si>
    <t>CASH AND CASH EQUIVALENTS AT BEGINNING OF YEAR</t>
  </si>
  <si>
    <t>Influence of foreign exchange fluctuation</t>
  </si>
  <si>
    <t>CASH AND CASH EQUIVALENTS AT END OF YEAR (50+60+61)</t>
  </si>
  <si>
    <t>I-</t>
  </si>
  <si>
    <t>II-</t>
  </si>
  <si>
    <t>III-</t>
  </si>
  <si>
    <t>-</t>
  </si>
  <si>
    <t>IV-</t>
  </si>
  <si>
    <t>V-</t>
  </si>
  <si>
    <t>II</t>
  </si>
  <si>
    <t>NGÖÔØI LAÄP BIEÅU</t>
  </si>
  <si>
    <t>4</t>
  </si>
  <si>
    <t>A/</t>
  </si>
  <si>
    <t>B/</t>
  </si>
  <si>
    <t>01</t>
  </si>
  <si>
    <t>03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</si>
  <si>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</si>
  <si>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</si>
  <si>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</si>
  <si>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</si>
  <si>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</si>
  <si>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</si>
  <si>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</si>
  <si>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</si>
  <si>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</si>
  <si>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</si>
  <si>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</si>
  <si>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</si>
  <si>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</si>
  <si>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</si>
  <si>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t>Ngöôøi laäp bieåu</t>
  </si>
  <si>
    <t>Keá toaùn tröôûng</t>
  </si>
  <si>
    <t>02</t>
  </si>
  <si>
    <t>04</t>
  </si>
  <si>
    <t>05</t>
  </si>
  <si>
    <t>06</t>
  </si>
  <si>
    <t>08</t>
  </si>
  <si>
    <t>09</t>
  </si>
  <si>
    <t>12</t>
  </si>
  <si>
    <t>13</t>
  </si>
  <si>
    <t>14</t>
  </si>
  <si>
    <t>15</t>
  </si>
  <si>
    <t>16</t>
  </si>
  <si>
    <t>26</t>
  </si>
  <si>
    <t>27</t>
  </si>
  <si>
    <t>33</t>
  </si>
  <si>
    <t>34</t>
  </si>
  <si>
    <t>35</t>
  </si>
  <si>
    <t>36</t>
  </si>
  <si>
    <t>61</t>
  </si>
  <si>
    <t>70</t>
  </si>
  <si>
    <t xml:space="preserve">           Ngöôøi laäp bieåu                               Keá toaùn tröôûng </t>
  </si>
  <si>
    <t>2</t>
  </si>
  <si>
    <t>3</t>
  </si>
  <si>
    <t>5</t>
  </si>
  <si>
    <t>6</t>
  </si>
  <si>
    <t>7</t>
  </si>
  <si>
    <t>8</t>
  </si>
  <si>
    <t>9</t>
  </si>
  <si>
    <t>TOÅNG GIAÙM ÑOÁC</t>
  </si>
  <si>
    <t>Toång Giaùm ñoác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</si>
  <si>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</si>
  <si>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</si>
  <si>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</si>
  <si>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</si>
  <si>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</si>
  <si>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</si>
  <si>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</si>
  <si>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</si>
  <si>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</si>
  <si>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</si>
  <si>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</si>
  <si>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</si>
  <si>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</si>
  <si>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</si>
  <si>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</si>
  <si>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</si>
  <si>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</si>
  <si>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</si>
  <si>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</si>
  <si>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</si>
  <si>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</si>
  <si>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</si>
  <si>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</si>
  <si>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V.24</t>
  </si>
  <si>
    <t xml:space="preserve"> Laäp, ngaøy 22 thaùng 01 naêm 2008</t>
  </si>
  <si>
    <t>Laäp, ngaøy 22 thaùng 01 naêm 2008</t>
  </si>
  <si>
    <t xml:space="preserve">       Laäp, ngaøy 22 thaùng 01 naêm 2008</t>
  </si>
  <si>
    <t>Hochiminh City Metal Corporation</t>
  </si>
  <si>
    <t>BALANCE SHEET</t>
  </si>
  <si>
    <t>Quarter 4 - 2007 (As at Dec. 31st 2007)</t>
  </si>
  <si>
    <t>No.</t>
  </si>
  <si>
    <t>Unit: VND</t>
  </si>
  <si>
    <t>Code</t>
  </si>
  <si>
    <t>Note</t>
  </si>
  <si>
    <t>Ending Balance</t>
  </si>
  <si>
    <t>Beginning Balance</t>
  </si>
  <si>
    <t>ASSETS</t>
  </si>
  <si>
    <t>SHORT-TERM ASSETS (100 = 110+120+130+140+150)</t>
  </si>
  <si>
    <t>Cash &amp; Cash equivalents</t>
  </si>
  <si>
    <t>Cash</t>
  </si>
  <si>
    <t>Cash equivalents</t>
  </si>
  <si>
    <t>Short-term financial investments</t>
  </si>
  <si>
    <t>Short-term investments</t>
  </si>
  <si>
    <t>Provision for diminution in value of short-term security investments (*)</t>
  </si>
  <si>
    <t>Short-term receivables</t>
  </si>
  <si>
    <t>Trade accounts receivables</t>
  </si>
  <si>
    <t>Prepayment to suppliers</t>
  </si>
  <si>
    <t>Short-term intercompany receivables</t>
  </si>
  <si>
    <t>Receivables from construction contracts under percentage of completion method</t>
  </si>
  <si>
    <t>Other receivables</t>
  </si>
  <si>
    <t>Provision for short-term doubtful debts (*)</t>
  </si>
  <si>
    <t>Inventories</t>
  </si>
  <si>
    <t>Provision for devaluation of inventories (*)</t>
  </si>
  <si>
    <t>Other short-term assets</t>
  </si>
  <si>
    <t>Short-term prepaid expenses</t>
  </si>
  <si>
    <t>VAT deductible</t>
  </si>
  <si>
    <t>Tax and accounts receivable from State budget</t>
  </si>
  <si>
    <t>Other current assets</t>
  </si>
  <si>
    <t>LONG-TERM ASSETS (200 = 210+220+240+250+260)</t>
  </si>
  <si>
    <t>Long-term receivables</t>
  </si>
  <si>
    <t>Long-term receivables from customers</t>
  </si>
  <si>
    <t>Capital receivable from subsidiaries</t>
  </si>
  <si>
    <t>Long-term inter-company receivables</t>
  </si>
  <si>
    <t>Other long-term receivables</t>
  </si>
  <si>
    <t>Fixed assets</t>
  </si>
  <si>
    <t>Tangible fixed assets</t>
  </si>
  <si>
    <t xml:space="preserve">  - Historical cost</t>
  </si>
  <si>
    <t xml:space="preserve">  - Accumulated depreciation (*)</t>
  </si>
  <si>
    <t>Finance leases fixed assets</t>
  </si>
  <si>
    <t xml:space="preserve">  - Historical cost </t>
  </si>
  <si>
    <t>Intangible fixed assets</t>
  </si>
  <si>
    <t>Construction in progress</t>
  </si>
  <si>
    <t>Property Investment</t>
  </si>
  <si>
    <t>Long-term financial investments</t>
  </si>
  <si>
    <t>Investment in subsidiary company</t>
  </si>
  <si>
    <t>Investment in joint venture</t>
  </si>
  <si>
    <t>Other long-term investments</t>
  </si>
  <si>
    <t>Provision for diminution in value of long-term security investments (*)</t>
  </si>
  <si>
    <t>Other long-term assets</t>
  </si>
  <si>
    <t>Long-term prepaid expenses</t>
  </si>
  <si>
    <t>Deferred income tax assets</t>
  </si>
  <si>
    <t>Others</t>
  </si>
  <si>
    <t>TOTAL ASSETS (270 = 100+200)</t>
  </si>
  <si>
    <t>CAPITAL SOURCE</t>
  </si>
  <si>
    <t>LIABILITIES (300 = 310+330)</t>
  </si>
  <si>
    <t>Short-term liabilities</t>
  </si>
  <si>
    <t>Short-term borrowing</t>
  </si>
  <si>
    <t>Trade accounts payable</t>
  </si>
  <si>
    <t>Advances from customers</t>
  </si>
  <si>
    <t>Taxes and payable to state budget</t>
  </si>
  <si>
    <t>Payable to employees</t>
  </si>
  <si>
    <t>Payable expenses</t>
  </si>
  <si>
    <t>Intercompany payable</t>
  </si>
  <si>
    <t>Payable in accordance with contracts in progress</t>
  </si>
  <si>
    <t>Other short-term payables</t>
  </si>
  <si>
    <t>Provision for current liabilities</t>
  </si>
  <si>
    <t>Long-term liabilities</t>
  </si>
  <si>
    <t>Long-term accounts payable-Trade</t>
  </si>
  <si>
    <t>Long-term intercompany payable</t>
  </si>
  <si>
    <t>Other long-term payables</t>
  </si>
  <si>
    <t>Long-term borrowing</t>
  </si>
  <si>
    <t>Deferred income tax payable</t>
  </si>
  <si>
    <t>Provision for unemployment benefit</t>
  </si>
  <si>
    <t>Provision for long-term liabilities</t>
  </si>
  <si>
    <t>OWNER'S EQUITY (400 = 410+430)</t>
  </si>
  <si>
    <t>Capital sources and funds</t>
  </si>
  <si>
    <t>Paid-in capital</t>
  </si>
  <si>
    <t>Capital surplus</t>
  </si>
  <si>
    <t>Other capital of owner</t>
  </si>
  <si>
    <t>Treasury stock</t>
  </si>
  <si>
    <t>Asset revaluation differences</t>
  </si>
  <si>
    <t>Foreign exchange differences</t>
  </si>
  <si>
    <t>Investment and development funds</t>
  </si>
  <si>
    <t>Financial reserved Fund</t>
  </si>
  <si>
    <t>Other Fund belong to owner's equity</t>
  </si>
  <si>
    <t>Retained after-tax profit</t>
  </si>
  <si>
    <t>Budget sources</t>
  </si>
  <si>
    <t>Bonus and welfare funds</t>
  </si>
  <si>
    <t>Budgets</t>
  </si>
  <si>
    <t>Budget for fixed asset</t>
  </si>
  <si>
    <t>TOTAL RESOURCES (440 = 300+400)</t>
  </si>
  <si>
    <t>Provision for long-term doubtful debts</t>
  </si>
  <si>
    <t>OFF BALANCE SHEET ITEMS</t>
  </si>
  <si>
    <t>Items</t>
  </si>
  <si>
    <t>Operating lease assets</t>
  </si>
  <si>
    <t>Goods held under trust or for processing</t>
  </si>
  <si>
    <t>Goods received on consignment for sale</t>
  </si>
  <si>
    <t>Bad debts written off</t>
  </si>
  <si>
    <t>Foreign currencies</t>
  </si>
  <si>
    <t>Subsidies of state budget</t>
  </si>
  <si>
    <t>INCOME STATEMENT</t>
  </si>
  <si>
    <t>Quarter 4 - 2007</t>
  </si>
  <si>
    <t>Quarter 4</t>
  </si>
  <si>
    <t>Accumulation from Jan. 01st to Dec. 31st</t>
  </si>
  <si>
    <t>Sales</t>
  </si>
  <si>
    <t>Deductions</t>
  </si>
  <si>
    <t>Net sales and services (10= 01 - 03)</t>
  </si>
  <si>
    <t xml:space="preserve">   - Include: Interest expenses</t>
  </si>
  <si>
    <t>Cost of goods sold</t>
  </si>
  <si>
    <t>Gross profit  (20= 10 - 11)</t>
  </si>
  <si>
    <t>Financial income</t>
  </si>
  <si>
    <t>Financial expenses</t>
  </si>
  <si>
    <t>Selling expenses</t>
  </si>
  <si>
    <t>General &amp; administration expenses</t>
  </si>
  <si>
    <t>Net operating profit 30={20+(21-22)-(24+25)}</t>
  </si>
  <si>
    <t>Other income</t>
  </si>
  <si>
    <t>Other expenses</t>
  </si>
  <si>
    <t>Other profit ( 40 = 31 - 32)</t>
  </si>
  <si>
    <t>Profit before tax (50=30+40)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</si>
</sst>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_(* #,##0.0_);_(* \(#,##0.0\);_(* &quot;-&quot;??_);_(@_)"/>
    <numFmt numFmtId="197" formatCode="_(* #,##0_);_(* \(#,##0\);_(* &quot;-&quot;??_);_(@_)"/>
    <numFmt numFmtId="198" formatCode="#,##0_);[Red]\(#,##0\);"/>
    <numFmt numFmtId="199" formatCode="00"/>
    <numFmt numFmtId="200" formatCode="0\1"/>
    <numFmt numFmtId="201" formatCode="#,##0.0"/>
    <numFmt numFmtId="202" formatCode="#,##0.000"/>
    <numFmt numFmtId="203" formatCode="#,##0.0000"/>
    <numFmt numFmtId="204" formatCode="#,##0_);\(#,##0\);"/>
    <numFmt numFmtId="205" formatCode="[$-409]h:mm:ss\ AM/PM"/>
    <numFmt numFmtId="206" formatCode="[$-409]dddd\,\ mmmm\ dd\,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b/>
      <sz val="14"/>
      <name val="VNI-Times"/>
      <family val="0"/>
    </font>
    <font>
      <b/>
      <sz val="10.5"/>
      <name val="Arial"/>
      <family val="0"/>
    </font>
    <font>
      <sz val="10.5"/>
      <name val="Arial"/>
      <family val="0"/>
    </font>
    <font>
      <sz val="14"/>
      <name val="VNI-Slogan"/>
      <family val="0"/>
    </font>
    <font>
      <sz val="12"/>
      <name val="VNI-Times"/>
      <family val="0"/>
    </font>
    <font>
      <b/>
      <sz val="12"/>
      <name val="VNI-Times"/>
      <family val="0"/>
    </font>
    <font>
      <b/>
      <i/>
      <sz val="10.5"/>
      <color indexed="16"/>
      <name val="Arial"/>
      <family val="2"/>
    </font>
    <font>
      <b/>
      <sz val="11"/>
      <color indexed="8"/>
      <name val="VNI-Times"/>
      <family val="0"/>
    </font>
    <font>
      <sz val="8"/>
      <name val="Arial"/>
      <family val="2"/>
    </font>
    <font>
      <sz val="14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name val="VNI-Dur"/>
      <family val="0"/>
    </font>
    <font>
      <b/>
      <i/>
      <sz val="11"/>
      <name val="VNI-Times"/>
      <family val="0"/>
    </font>
    <font>
      <b/>
      <i/>
      <u val="single"/>
      <sz val="11"/>
      <name val="VNI-Times"/>
      <family val="0"/>
    </font>
    <font>
      <i/>
      <sz val="11"/>
      <name val="VNI-Times"/>
      <family val="0"/>
    </font>
    <font>
      <sz val="11"/>
      <color indexed="8"/>
      <name val="VNI-Times"/>
      <family val="0"/>
    </font>
    <font>
      <sz val="11"/>
      <color indexed="10"/>
      <name val="VNI-Times"/>
      <family val="0"/>
    </font>
    <font>
      <b/>
      <sz val="16"/>
      <name val="VNI-Helv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97" fontId="12" fillId="0" borderId="0" xfId="15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97" fontId="4" fillId="0" borderId="0" xfId="15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97" fontId="0" fillId="0" borderId="0" xfId="15" applyNumberForma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7" fontId="0" fillId="0" borderId="0" xfId="15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97" fontId="0" fillId="0" borderId="0" xfId="15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97" fontId="5" fillId="0" borderId="0" xfId="0" applyNumberFormat="1" applyFont="1" applyBorder="1" applyAlignment="1">
      <alignment horizontal="center" vertical="center"/>
    </xf>
    <xf numFmtId="197" fontId="1" fillId="0" borderId="0" xfId="15" applyNumberFormat="1" applyFont="1" applyAlignment="1">
      <alignment vertical="center"/>
    </xf>
    <xf numFmtId="0" fontId="1" fillId="0" borderId="0" xfId="0" applyFont="1" applyAlignment="1">
      <alignment vertical="center"/>
    </xf>
    <xf numFmtId="197" fontId="12" fillId="0" borderId="0" xfId="1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197" fontId="0" fillId="0" borderId="0" xfId="0" applyNumberFormat="1" applyAlignment="1">
      <alignment vertical="center"/>
    </xf>
    <xf numFmtId="197" fontId="12" fillId="0" borderId="0" xfId="15" applyNumberFormat="1" applyFont="1" applyBorder="1" applyAlignment="1">
      <alignment vertical="center"/>
    </xf>
    <xf numFmtId="197" fontId="13" fillId="0" borderId="0" xfId="15" applyNumberFormat="1" applyFont="1" applyBorder="1" applyAlignment="1">
      <alignment vertical="center"/>
    </xf>
    <xf numFmtId="197" fontId="1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97" fontId="17" fillId="0" borderId="0" xfId="15" applyNumberFormat="1" applyFont="1" applyBorder="1" applyAlignment="1">
      <alignment horizontal="center" vertical="center"/>
    </xf>
    <xf numFmtId="197" fontId="12" fillId="0" borderId="0" xfId="15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97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97" fontId="4" fillId="0" borderId="0" xfId="15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97" fontId="0" fillId="0" borderId="0" xfId="15" applyNumberFormat="1" applyFont="1" applyBorder="1" applyAlignment="1">
      <alignment vertical="center"/>
    </xf>
    <xf numFmtId="197" fontId="13" fillId="0" borderId="0" xfId="15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97" fontId="8" fillId="0" borderId="0" xfId="0" applyNumberFormat="1" applyFont="1" applyBorder="1" applyAlignment="1">
      <alignment horizontal="center" vertical="center"/>
    </xf>
    <xf numFmtId="197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 quotePrefix="1">
      <alignment horizontal="center" vertical="center"/>
    </xf>
    <xf numFmtId="197" fontId="9" fillId="0" borderId="0" xfId="15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97" fontId="8" fillId="0" borderId="25" xfId="15" applyNumberFormat="1" applyFont="1" applyBorder="1" applyAlignment="1">
      <alignment vertical="center"/>
    </xf>
    <xf numFmtId="197" fontId="8" fillId="0" borderId="30" xfId="15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97" fontId="9" fillId="0" borderId="25" xfId="15" applyNumberFormat="1" applyFont="1" applyBorder="1" applyAlignment="1">
      <alignment vertical="center"/>
    </xf>
    <xf numFmtId="197" fontId="9" fillId="0" borderId="30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97" fontId="9" fillId="0" borderId="21" xfId="15" applyNumberFormat="1" applyFont="1" applyBorder="1" applyAlignment="1">
      <alignment vertical="center"/>
    </xf>
    <xf numFmtId="197" fontId="9" fillId="0" borderId="30" xfId="15" applyNumberFormat="1" applyFont="1" applyBorder="1" applyAlignment="1">
      <alignment vertical="center"/>
    </xf>
    <xf numFmtId="197" fontId="8" fillId="0" borderId="21" xfId="15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97" fontId="8" fillId="0" borderId="21" xfId="0" applyNumberFormat="1" applyFont="1" applyBorder="1" applyAlignment="1">
      <alignment vertical="center"/>
    </xf>
    <xf numFmtId="197" fontId="8" fillId="0" borderId="30" xfId="0" applyNumberFormat="1" applyFont="1" applyBorder="1" applyAlignment="1">
      <alignment vertical="center"/>
    </xf>
    <xf numFmtId="197" fontId="9" fillId="0" borderId="21" xfId="0" applyNumberFormat="1" applyFont="1" applyBorder="1" applyAlignment="1">
      <alignment vertical="center"/>
    </xf>
    <xf numFmtId="197" fontId="9" fillId="0" borderId="25" xfId="0" applyNumberFormat="1" applyFont="1" applyBorder="1" applyAlignment="1">
      <alignment vertical="center"/>
    </xf>
    <xf numFmtId="197" fontId="27" fillId="0" borderId="21" xfId="15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97" fontId="9" fillId="0" borderId="28" xfId="15" applyNumberFormat="1" applyFont="1" applyBorder="1" applyAlignment="1">
      <alignment vertical="center"/>
    </xf>
    <xf numFmtId="197" fontId="9" fillId="0" borderId="32" xfId="0" applyNumberFormat="1" applyFont="1" applyBorder="1" applyAlignment="1">
      <alignment vertical="center"/>
    </xf>
    <xf numFmtId="197" fontId="8" fillId="0" borderId="14" xfId="15" applyNumberFormat="1" applyFont="1" applyBorder="1" applyAlignment="1">
      <alignment horizontal="center" vertical="center"/>
    </xf>
    <xf numFmtId="197" fontId="8" fillId="0" borderId="33" xfId="15" applyNumberFormat="1" applyFont="1" applyBorder="1" applyAlignment="1">
      <alignment horizontal="center" vertical="center"/>
    </xf>
    <xf numFmtId="197" fontId="8" fillId="0" borderId="2" xfId="15" applyNumberFormat="1" applyFont="1" applyBorder="1" applyAlignment="1">
      <alignment horizontal="center" vertical="center"/>
    </xf>
    <xf numFmtId="197" fontId="8" fillId="0" borderId="1" xfId="15" applyNumberFormat="1" applyFont="1" applyBorder="1" applyAlignment="1">
      <alignment vertical="center"/>
    </xf>
    <xf numFmtId="197" fontId="8" fillId="0" borderId="34" xfId="15" applyNumberFormat="1" applyFont="1" applyBorder="1" applyAlignment="1">
      <alignment vertical="center"/>
    </xf>
    <xf numFmtId="197" fontId="9" fillId="0" borderId="21" xfId="15" applyNumberFormat="1" applyFont="1" applyFill="1" applyBorder="1" applyAlignment="1">
      <alignment vertical="center"/>
    </xf>
    <xf numFmtId="41" fontId="9" fillId="0" borderId="30" xfId="0" applyNumberFormat="1" applyFont="1" applyBorder="1" applyAlignment="1">
      <alignment horizontal="right" vertical="center"/>
    </xf>
    <xf numFmtId="197" fontId="9" fillId="0" borderId="30" xfId="0" applyNumberFormat="1" applyFont="1" applyBorder="1" applyAlignment="1">
      <alignment horizontal="right" vertical="center"/>
    </xf>
    <xf numFmtId="197" fontId="8" fillId="0" borderId="3" xfId="15" applyNumberFormat="1" applyFont="1" applyBorder="1" applyAlignment="1">
      <alignment horizontal="center" vertical="center"/>
    </xf>
    <xf numFmtId="197" fontId="8" fillId="0" borderId="35" xfId="15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21" xfId="0" applyNumberFormat="1" applyFont="1" applyBorder="1" applyAlignment="1">
      <alignment vertical="center"/>
    </xf>
    <xf numFmtId="43" fontId="9" fillId="0" borderId="21" xfId="15" applyFont="1" applyBorder="1" applyAlignment="1">
      <alignment horizontal="right" vertical="center"/>
    </xf>
    <xf numFmtId="43" fontId="28" fillId="0" borderId="21" xfId="15" applyFont="1" applyBorder="1" applyAlignment="1">
      <alignment horizontal="right" vertical="center"/>
    </xf>
    <xf numFmtId="41" fontId="9" fillId="0" borderId="21" xfId="0" applyNumberFormat="1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97" fontId="9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6" xfId="15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99" fontId="8" fillId="0" borderId="37" xfId="0" applyNumberFormat="1" applyFont="1" applyBorder="1" applyAlignment="1">
      <alignment horizontal="center" vertical="center"/>
    </xf>
    <xf numFmtId="197" fontId="8" fillId="0" borderId="37" xfId="15" applyNumberFormat="1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199" fontId="8" fillId="0" borderId="38" xfId="0" applyNumberFormat="1" applyFont="1" applyBorder="1" applyAlignment="1">
      <alignment horizontal="center" vertical="center"/>
    </xf>
    <xf numFmtId="197" fontId="8" fillId="0" borderId="38" xfId="15" applyNumberFormat="1" applyFont="1" applyBorder="1" applyAlignment="1">
      <alignment vertical="center"/>
    </xf>
    <xf numFmtId="197" fontId="8" fillId="0" borderId="38" xfId="15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vertical="center"/>
    </xf>
    <xf numFmtId="199" fontId="9" fillId="0" borderId="38" xfId="0" applyNumberFormat="1" applyFont="1" applyBorder="1" applyAlignment="1">
      <alignment horizontal="center" vertical="center"/>
    </xf>
    <xf numFmtId="197" fontId="26" fillId="0" borderId="38" xfId="15" applyNumberFormat="1" applyFont="1" applyBorder="1" applyAlignment="1">
      <alignment vertical="center"/>
    </xf>
    <xf numFmtId="197" fontId="9" fillId="0" borderId="38" xfId="15" applyNumberFormat="1" applyFont="1" applyFill="1" applyBorder="1" applyAlignment="1">
      <alignment vertical="center"/>
    </xf>
    <xf numFmtId="197" fontId="8" fillId="2" borderId="38" xfId="15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3" fontId="8" fillId="0" borderId="38" xfId="15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199" fontId="8" fillId="0" borderId="42" xfId="0" applyNumberFormat="1" applyFont="1" applyBorder="1" applyAlignment="1">
      <alignment horizontal="center" vertical="center"/>
    </xf>
    <xf numFmtId="3" fontId="8" fillId="0" borderId="42" xfId="15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7" fontId="1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37" fontId="15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7" fontId="0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7" fontId="2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7" fontId="8" fillId="0" borderId="22" xfId="0" applyNumberFormat="1" applyFont="1" applyBorder="1" applyAlignment="1">
      <alignment horizontal="centerContinuous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right" vertical="center"/>
    </xf>
    <xf numFmtId="37" fontId="8" fillId="0" borderId="22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center"/>
    </xf>
    <xf numFmtId="37" fontId="8" fillId="0" borderId="21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37" fontId="9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centerContinuous" vertical="center"/>
    </xf>
    <xf numFmtId="3" fontId="8" fillId="0" borderId="21" xfId="0" applyNumberFormat="1" applyFont="1" applyBorder="1" applyAlignment="1">
      <alignment horizontal="left" vertical="center"/>
    </xf>
    <xf numFmtId="3" fontId="9" fillId="0" borderId="21" xfId="0" applyNumberFormat="1" applyFont="1" applyBorder="1" applyAlignment="1">
      <alignment horizontal="left" vertical="center"/>
    </xf>
    <xf numFmtId="3" fontId="8" fillId="0" borderId="21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right" vertical="center"/>
    </xf>
    <xf numFmtId="37" fontId="9" fillId="0" borderId="28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6" customWidth="1"/>
    <col min="2" max="2" width="76.57421875" style="26" bestFit="1" customWidth="1"/>
    <col min="3" max="3" width="6.00390625" style="26" bestFit="1" customWidth="1"/>
    <col min="4" max="4" width="5.57421875" style="26" bestFit="1" customWidth="1"/>
    <col min="5" max="5" width="18.140625" style="26" bestFit="1" customWidth="1"/>
    <col min="6" max="6" width="18.8515625" style="26" bestFit="1" customWidth="1"/>
    <col min="7" max="7" width="3.57421875" style="26" customWidth="1"/>
    <col min="8" max="8" width="16.00390625" style="25" bestFit="1" customWidth="1"/>
    <col min="9" max="9" width="20.140625" style="25" customWidth="1"/>
    <col min="10" max="10" width="19.28125" style="25" customWidth="1"/>
    <col min="11" max="11" width="9.140625" style="26" customWidth="1"/>
    <col min="12" max="12" width="15.00390625" style="26" bestFit="1" customWidth="1"/>
    <col min="13" max="16384" width="9.140625" style="26" customWidth="1"/>
  </cols>
  <sheetData>
    <row r="1" spans="1:10" s="20" customFormat="1" ht="18">
      <c r="A1" s="17" t="s">
        <v>130</v>
      </c>
      <c r="E1" s="21"/>
      <c r="H1" s="22"/>
      <c r="I1" s="22"/>
      <c r="J1" s="22"/>
    </row>
    <row r="2" spans="8:10" s="20" customFormat="1" ht="14.25">
      <c r="H2" s="22"/>
      <c r="I2" s="22"/>
      <c r="J2" s="22"/>
    </row>
    <row r="3" spans="1:7" ht="23.25">
      <c r="A3" s="23" t="s">
        <v>131</v>
      </c>
      <c r="B3" s="23"/>
      <c r="C3" s="23"/>
      <c r="D3" s="23"/>
      <c r="E3" s="23"/>
      <c r="F3" s="23"/>
      <c r="G3" s="24"/>
    </row>
    <row r="4" spans="1:7" ht="19.5" customHeight="1">
      <c r="A4" s="27" t="s">
        <v>132</v>
      </c>
      <c r="B4" s="27"/>
      <c r="C4" s="27"/>
      <c r="D4" s="27"/>
      <c r="E4" s="27"/>
      <c r="F4" s="27"/>
      <c r="G4" s="28"/>
    </row>
    <row r="5" spans="1:7" ht="21.75" thickBot="1">
      <c r="A5" s="28"/>
      <c r="B5" s="28"/>
      <c r="C5" s="28"/>
      <c r="D5" s="28"/>
      <c r="F5" s="29" t="s">
        <v>134</v>
      </c>
      <c r="G5" s="28"/>
    </row>
    <row r="6" spans="1:10" s="31" customFormat="1" ht="17.25">
      <c r="A6" s="9" t="s">
        <v>133</v>
      </c>
      <c r="B6" s="9" t="s">
        <v>139</v>
      </c>
      <c r="C6" s="122" t="s">
        <v>135</v>
      </c>
      <c r="D6" s="10" t="s">
        <v>136</v>
      </c>
      <c r="E6" s="1" t="s">
        <v>137</v>
      </c>
      <c r="F6" s="30" t="s">
        <v>138</v>
      </c>
      <c r="G6" s="4"/>
      <c r="J6" s="32"/>
    </row>
    <row r="7" spans="1:10" s="31" customFormat="1" ht="16.5">
      <c r="A7" s="67"/>
      <c r="B7" s="67">
        <v>1</v>
      </c>
      <c r="C7" s="68">
        <v>2</v>
      </c>
      <c r="D7" s="68"/>
      <c r="E7" s="68">
        <v>3</v>
      </c>
      <c r="F7" s="69">
        <v>4</v>
      </c>
      <c r="G7" s="33"/>
      <c r="H7" s="34"/>
      <c r="I7" s="34"/>
      <c r="J7" s="34"/>
    </row>
    <row r="8" spans="1:10" s="38" customFormat="1" ht="21.75" customHeight="1">
      <c r="A8" s="70" t="s">
        <v>54</v>
      </c>
      <c r="B8" s="51" t="s">
        <v>140</v>
      </c>
      <c r="C8" s="71">
        <v>100</v>
      </c>
      <c r="D8" s="72"/>
      <c r="E8" s="73">
        <v>279118123347</v>
      </c>
      <c r="F8" s="74">
        <v>290314675768</v>
      </c>
      <c r="G8" s="36"/>
      <c r="H8" s="37"/>
      <c r="I8" s="37"/>
      <c r="J8" s="37"/>
    </row>
    <row r="9" spans="1:10" ht="17.25">
      <c r="A9" s="75" t="s">
        <v>45</v>
      </c>
      <c r="B9" s="51" t="s">
        <v>141</v>
      </c>
      <c r="C9" s="71">
        <v>110</v>
      </c>
      <c r="D9" s="76"/>
      <c r="E9" s="89">
        <v>11481711561</v>
      </c>
      <c r="F9" s="90">
        <v>8271644367</v>
      </c>
      <c r="G9" s="39"/>
      <c r="J9" s="37"/>
    </row>
    <row r="10" spans="1:10" ht="16.5">
      <c r="A10" s="77">
        <v>1</v>
      </c>
      <c r="B10" s="78" t="s">
        <v>142</v>
      </c>
      <c r="C10" s="79">
        <v>111</v>
      </c>
      <c r="D10" s="80" t="s">
        <v>103</v>
      </c>
      <c r="E10" s="92">
        <v>11481711561</v>
      </c>
      <c r="F10" s="93">
        <v>8271644367</v>
      </c>
      <c r="G10" s="41"/>
      <c r="J10" s="37"/>
    </row>
    <row r="11" spans="1:10" ht="16.5">
      <c r="A11" s="77">
        <v>2</v>
      </c>
      <c r="B11" s="78" t="s">
        <v>143</v>
      </c>
      <c r="C11" s="79">
        <v>112</v>
      </c>
      <c r="D11" s="80"/>
      <c r="E11" s="92"/>
      <c r="F11" s="93"/>
      <c r="G11" s="41"/>
      <c r="J11" s="37"/>
    </row>
    <row r="12" spans="1:10" ht="17.25">
      <c r="A12" s="75" t="s">
        <v>46</v>
      </c>
      <c r="B12" s="81" t="s">
        <v>144</v>
      </c>
      <c r="C12" s="71">
        <v>120</v>
      </c>
      <c r="D12" s="80" t="s">
        <v>104</v>
      </c>
      <c r="E12" s="89">
        <v>0</v>
      </c>
      <c r="F12" s="90">
        <v>0</v>
      </c>
      <c r="G12" s="40"/>
      <c r="J12" s="37"/>
    </row>
    <row r="13" spans="1:10" ht="16.5">
      <c r="A13" s="77">
        <v>1</v>
      </c>
      <c r="B13" s="78" t="s">
        <v>145</v>
      </c>
      <c r="C13" s="79">
        <v>121</v>
      </c>
      <c r="D13" s="80"/>
      <c r="E13" s="92"/>
      <c r="F13" s="94"/>
      <c r="G13" s="40"/>
      <c r="J13" s="37"/>
    </row>
    <row r="14" spans="1:10" ht="16.5">
      <c r="A14" s="77">
        <v>2</v>
      </c>
      <c r="B14" s="78" t="s">
        <v>146</v>
      </c>
      <c r="C14" s="79">
        <v>129</v>
      </c>
      <c r="D14" s="80"/>
      <c r="E14" s="92"/>
      <c r="F14" s="94"/>
      <c r="G14" s="40"/>
      <c r="J14" s="37"/>
    </row>
    <row r="15" spans="1:10" ht="17.25">
      <c r="A15" s="75" t="s">
        <v>47</v>
      </c>
      <c r="B15" s="81" t="s">
        <v>147</v>
      </c>
      <c r="C15" s="71">
        <v>130</v>
      </c>
      <c r="D15" s="76"/>
      <c r="E15" s="89">
        <v>146779194203</v>
      </c>
      <c r="F15" s="90">
        <v>94695365176</v>
      </c>
      <c r="G15" s="39"/>
      <c r="J15" s="37"/>
    </row>
    <row r="16" spans="1:10" ht="16.5">
      <c r="A16" s="77">
        <v>1</v>
      </c>
      <c r="B16" s="78" t="s">
        <v>148</v>
      </c>
      <c r="C16" s="79">
        <v>131</v>
      </c>
      <c r="D16" s="79"/>
      <c r="E16" s="95">
        <v>90068216258</v>
      </c>
      <c r="F16" s="93">
        <v>82395584487</v>
      </c>
      <c r="G16" s="41"/>
      <c r="J16" s="37"/>
    </row>
    <row r="17" spans="1:10" ht="16.5">
      <c r="A17" s="77">
        <v>2</v>
      </c>
      <c r="B17" s="78" t="s">
        <v>149</v>
      </c>
      <c r="C17" s="79">
        <v>132</v>
      </c>
      <c r="D17" s="79"/>
      <c r="E17" s="95">
        <v>53334630080</v>
      </c>
      <c r="F17" s="93">
        <v>3366189021</v>
      </c>
      <c r="G17" s="41"/>
      <c r="J17" s="37"/>
    </row>
    <row r="18" spans="1:10" ht="16.5">
      <c r="A18" s="77">
        <v>3</v>
      </c>
      <c r="B18" s="78" t="s">
        <v>150</v>
      </c>
      <c r="C18" s="79">
        <v>133</v>
      </c>
      <c r="D18" s="79"/>
      <c r="E18" s="95"/>
      <c r="F18" s="96"/>
      <c r="G18" s="40"/>
      <c r="J18" s="37"/>
    </row>
    <row r="19" spans="1:10" ht="16.5">
      <c r="A19" s="77">
        <v>4</v>
      </c>
      <c r="B19" s="78" t="s">
        <v>151</v>
      </c>
      <c r="C19" s="79">
        <v>134</v>
      </c>
      <c r="D19" s="79"/>
      <c r="E19" s="95">
        <v>0</v>
      </c>
      <c r="F19" s="96">
        <v>0</v>
      </c>
      <c r="G19" s="40"/>
      <c r="J19" s="37"/>
    </row>
    <row r="20" spans="1:10" ht="16.5">
      <c r="A20" s="77">
        <v>5</v>
      </c>
      <c r="B20" s="78" t="s">
        <v>152</v>
      </c>
      <c r="C20" s="79">
        <v>138</v>
      </c>
      <c r="D20" s="79" t="s">
        <v>105</v>
      </c>
      <c r="E20" s="95">
        <v>5427215665</v>
      </c>
      <c r="F20" s="93">
        <v>8933591668</v>
      </c>
      <c r="G20" s="41"/>
      <c r="J20" s="37"/>
    </row>
    <row r="21" spans="1:10" ht="16.5">
      <c r="A21" s="77">
        <v>6</v>
      </c>
      <c r="B21" s="78" t="s">
        <v>153</v>
      </c>
      <c r="C21" s="79">
        <v>139</v>
      </c>
      <c r="D21" s="79"/>
      <c r="E21" s="95">
        <v>-2050867800</v>
      </c>
      <c r="F21" s="93">
        <v>0</v>
      </c>
      <c r="G21" s="41"/>
      <c r="J21" s="37"/>
    </row>
    <row r="22" spans="1:10" ht="17.25">
      <c r="A22" s="75" t="s">
        <v>49</v>
      </c>
      <c r="B22" s="81" t="s">
        <v>154</v>
      </c>
      <c r="C22" s="71">
        <v>140</v>
      </c>
      <c r="D22" s="71"/>
      <c r="E22" s="97">
        <v>120673211771</v>
      </c>
      <c r="F22" s="90">
        <v>182297889554</v>
      </c>
      <c r="G22" s="39"/>
      <c r="J22" s="37"/>
    </row>
    <row r="23" spans="1:10" ht="16.5">
      <c r="A23" s="77">
        <v>1</v>
      </c>
      <c r="B23" s="78" t="s">
        <v>154</v>
      </c>
      <c r="C23" s="79">
        <v>141</v>
      </c>
      <c r="D23" s="79" t="s">
        <v>106</v>
      </c>
      <c r="E23" s="95">
        <v>120673211771</v>
      </c>
      <c r="F23" s="93">
        <v>182297889554</v>
      </c>
      <c r="G23" s="40"/>
      <c r="J23" s="37"/>
    </row>
    <row r="24" spans="1:10" ht="16.5">
      <c r="A24" s="77">
        <v>2</v>
      </c>
      <c r="B24" s="78" t="s">
        <v>155</v>
      </c>
      <c r="C24" s="79">
        <v>149</v>
      </c>
      <c r="D24" s="79"/>
      <c r="E24" s="95">
        <v>0</v>
      </c>
      <c r="F24" s="93">
        <v>0</v>
      </c>
      <c r="G24" s="41"/>
      <c r="J24" s="37"/>
    </row>
    <row r="25" spans="1:10" ht="17.25">
      <c r="A25" s="75" t="s">
        <v>50</v>
      </c>
      <c r="B25" s="81" t="s">
        <v>156</v>
      </c>
      <c r="C25" s="71">
        <v>150</v>
      </c>
      <c r="D25" s="71"/>
      <c r="E25" s="97">
        <v>184005812</v>
      </c>
      <c r="F25" s="90">
        <v>5049776671</v>
      </c>
      <c r="G25" s="39"/>
      <c r="J25" s="37"/>
    </row>
    <row r="26" spans="1:10" ht="16.5">
      <c r="A26" s="77">
        <v>1</v>
      </c>
      <c r="B26" s="78" t="s">
        <v>157</v>
      </c>
      <c r="C26" s="79">
        <v>151</v>
      </c>
      <c r="D26" s="79"/>
      <c r="E26" s="95">
        <v>123419345</v>
      </c>
      <c r="F26" s="93">
        <v>111655628</v>
      </c>
      <c r="G26" s="41"/>
      <c r="J26" s="37"/>
    </row>
    <row r="27" spans="1:10" ht="16.5">
      <c r="A27" s="77">
        <v>2</v>
      </c>
      <c r="B27" s="78" t="s">
        <v>158</v>
      </c>
      <c r="C27" s="79">
        <v>152</v>
      </c>
      <c r="D27" s="79"/>
      <c r="E27" s="95">
        <v>0</v>
      </c>
      <c r="F27" s="93">
        <v>4922810921</v>
      </c>
      <c r="G27" s="40"/>
      <c r="J27" s="37"/>
    </row>
    <row r="28" spans="1:10" ht="16.5">
      <c r="A28" s="77">
        <v>3</v>
      </c>
      <c r="B28" s="78" t="s">
        <v>159</v>
      </c>
      <c r="C28" s="79"/>
      <c r="D28" s="79" t="s">
        <v>107</v>
      </c>
      <c r="E28" s="95">
        <v>60586467</v>
      </c>
      <c r="F28" s="93">
        <v>15310122</v>
      </c>
      <c r="G28" s="40"/>
      <c r="J28" s="37"/>
    </row>
    <row r="29" spans="1:10" ht="16.5">
      <c r="A29" s="77">
        <v>4</v>
      </c>
      <c r="B29" s="78" t="s">
        <v>160</v>
      </c>
      <c r="C29" s="79">
        <v>158</v>
      </c>
      <c r="D29" s="79"/>
      <c r="E29" s="95"/>
      <c r="F29" s="93"/>
      <c r="G29" s="40"/>
      <c r="J29" s="37"/>
    </row>
    <row r="30" spans="1:10" ht="15.75" customHeight="1" hidden="1">
      <c r="A30" s="77"/>
      <c r="B30" s="78" t="s">
        <v>161</v>
      </c>
      <c r="C30" s="98"/>
      <c r="D30" s="98"/>
      <c r="E30" s="98"/>
      <c r="F30" s="94"/>
      <c r="G30" s="40"/>
      <c r="J30" s="37"/>
    </row>
    <row r="31" spans="1:10" s="38" customFormat="1" ht="17.25">
      <c r="A31" s="75" t="s">
        <v>55</v>
      </c>
      <c r="B31" s="81" t="s">
        <v>161</v>
      </c>
      <c r="C31" s="71">
        <v>200</v>
      </c>
      <c r="D31" s="71"/>
      <c r="E31" s="99">
        <v>181107490009</v>
      </c>
      <c r="F31" s="100">
        <v>146044837525</v>
      </c>
      <c r="G31" s="42"/>
      <c r="H31" s="37"/>
      <c r="I31" s="37"/>
      <c r="J31" s="37"/>
    </row>
    <row r="32" spans="1:10" s="38" customFormat="1" ht="17.25">
      <c r="A32" s="75" t="s">
        <v>45</v>
      </c>
      <c r="B32" s="81" t="s">
        <v>162</v>
      </c>
      <c r="C32" s="71">
        <v>210</v>
      </c>
      <c r="D32" s="71"/>
      <c r="E32" s="99">
        <v>415480000</v>
      </c>
      <c r="F32" s="100">
        <v>395360000</v>
      </c>
      <c r="G32" s="42"/>
      <c r="H32" s="37"/>
      <c r="I32" s="37"/>
      <c r="J32" s="37"/>
    </row>
    <row r="33" spans="1:10" s="38" customFormat="1" ht="16.5">
      <c r="A33" s="77">
        <v>1</v>
      </c>
      <c r="B33" s="78" t="s">
        <v>163</v>
      </c>
      <c r="C33" s="79">
        <v>211</v>
      </c>
      <c r="D33" s="79"/>
      <c r="E33" s="101"/>
      <c r="F33" s="93">
        <v>0</v>
      </c>
      <c r="G33" s="42"/>
      <c r="H33" s="37"/>
      <c r="I33" s="37"/>
      <c r="J33" s="37"/>
    </row>
    <row r="34" spans="1:10" s="38" customFormat="1" ht="16.5">
      <c r="A34" s="77">
        <v>2</v>
      </c>
      <c r="B34" s="78" t="s">
        <v>164</v>
      </c>
      <c r="C34" s="79"/>
      <c r="D34" s="80"/>
      <c r="E34" s="102"/>
      <c r="F34" s="93"/>
      <c r="G34" s="42"/>
      <c r="H34" s="37"/>
      <c r="I34" s="37"/>
      <c r="J34" s="37"/>
    </row>
    <row r="35" spans="1:10" s="38" customFormat="1" ht="16.5">
      <c r="A35" s="77">
        <v>3</v>
      </c>
      <c r="B35" s="78" t="s">
        <v>165</v>
      </c>
      <c r="C35" s="79">
        <v>212</v>
      </c>
      <c r="D35" s="80" t="s">
        <v>108</v>
      </c>
      <c r="E35" s="102"/>
      <c r="F35" s="93">
        <v>0</v>
      </c>
      <c r="G35" s="42"/>
      <c r="H35" s="37"/>
      <c r="I35" s="37"/>
      <c r="J35" s="37"/>
    </row>
    <row r="36" spans="1:10" s="38" customFormat="1" ht="16.5">
      <c r="A36" s="77">
        <v>4</v>
      </c>
      <c r="B36" s="78" t="s">
        <v>166</v>
      </c>
      <c r="C36" s="79">
        <v>213</v>
      </c>
      <c r="D36" s="80" t="s">
        <v>109</v>
      </c>
      <c r="E36" s="102">
        <v>415480000</v>
      </c>
      <c r="F36" s="93">
        <v>395360000</v>
      </c>
      <c r="G36" s="42"/>
      <c r="H36" s="37"/>
      <c r="I36" s="37"/>
      <c r="J36" s="37"/>
    </row>
    <row r="37" spans="1:10" s="38" customFormat="1" ht="16.5">
      <c r="A37" s="77">
        <v>5</v>
      </c>
      <c r="B37" s="78" t="s">
        <v>224</v>
      </c>
      <c r="C37" s="79">
        <v>219</v>
      </c>
      <c r="D37" s="80"/>
      <c r="E37" s="102"/>
      <c r="F37" s="93"/>
      <c r="G37" s="42"/>
      <c r="H37" s="37"/>
      <c r="I37" s="37"/>
      <c r="J37" s="37"/>
    </row>
    <row r="38" spans="1:10" ht="17.25">
      <c r="A38" s="75" t="s">
        <v>46</v>
      </c>
      <c r="B38" s="81" t="s">
        <v>167</v>
      </c>
      <c r="C38" s="71">
        <v>220</v>
      </c>
      <c r="D38" s="71"/>
      <c r="E38" s="97">
        <v>154628361027</v>
      </c>
      <c r="F38" s="90">
        <v>145542182610</v>
      </c>
      <c r="G38" s="39"/>
      <c r="J38" s="37"/>
    </row>
    <row r="39" spans="1:10" ht="16.5">
      <c r="A39" s="77">
        <v>1</v>
      </c>
      <c r="B39" s="78" t="s">
        <v>168</v>
      </c>
      <c r="C39" s="79">
        <v>221</v>
      </c>
      <c r="D39" s="79" t="s">
        <v>110</v>
      </c>
      <c r="E39" s="95">
        <v>14324969784</v>
      </c>
      <c r="F39" s="96">
        <v>15976259167</v>
      </c>
      <c r="G39" s="40"/>
      <c r="J39" s="37"/>
    </row>
    <row r="40" spans="1:12" ht="16.5">
      <c r="A40" s="77" t="s">
        <v>48</v>
      </c>
      <c r="B40" s="78" t="s">
        <v>169</v>
      </c>
      <c r="C40" s="79">
        <v>222</v>
      </c>
      <c r="D40" s="79"/>
      <c r="E40" s="95">
        <v>21208379030</v>
      </c>
      <c r="F40" s="93">
        <v>22026753180</v>
      </c>
      <c r="G40" s="41"/>
      <c r="J40" s="37"/>
      <c r="L40" s="43"/>
    </row>
    <row r="41" spans="1:10" ht="16.5">
      <c r="A41" s="77" t="s">
        <v>48</v>
      </c>
      <c r="B41" s="78" t="s">
        <v>170</v>
      </c>
      <c r="C41" s="79">
        <v>223</v>
      </c>
      <c r="D41" s="79"/>
      <c r="E41" s="95">
        <v>-6883409246</v>
      </c>
      <c r="F41" s="93">
        <v>-6050494013</v>
      </c>
      <c r="G41" s="41"/>
      <c r="J41" s="37"/>
    </row>
    <row r="42" spans="1:10" ht="16.5">
      <c r="A42" s="77">
        <v>2</v>
      </c>
      <c r="B42" s="78" t="s">
        <v>171</v>
      </c>
      <c r="C42" s="79">
        <v>224</v>
      </c>
      <c r="D42" s="79" t="s">
        <v>111</v>
      </c>
      <c r="E42" s="95">
        <v>0</v>
      </c>
      <c r="F42" s="96">
        <v>0</v>
      </c>
      <c r="G42" s="40"/>
      <c r="J42" s="37"/>
    </row>
    <row r="43" spans="1:10" ht="16.5">
      <c r="A43" s="77" t="s">
        <v>48</v>
      </c>
      <c r="B43" s="78" t="s">
        <v>172</v>
      </c>
      <c r="C43" s="79">
        <v>225</v>
      </c>
      <c r="D43" s="79"/>
      <c r="E43" s="95"/>
      <c r="F43" s="94"/>
      <c r="G43" s="40"/>
      <c r="J43" s="37"/>
    </row>
    <row r="44" spans="1:10" ht="16.5">
      <c r="A44" s="77" t="s">
        <v>48</v>
      </c>
      <c r="B44" s="78" t="s">
        <v>170</v>
      </c>
      <c r="C44" s="79">
        <v>226</v>
      </c>
      <c r="D44" s="79"/>
      <c r="E44" s="95"/>
      <c r="F44" s="94"/>
      <c r="G44" s="40"/>
      <c r="J44" s="37"/>
    </row>
    <row r="45" spans="1:10" ht="16.5">
      <c r="A45" s="77">
        <v>3</v>
      </c>
      <c r="B45" s="78" t="s">
        <v>173</v>
      </c>
      <c r="C45" s="79">
        <v>227</v>
      </c>
      <c r="D45" s="79" t="s">
        <v>112</v>
      </c>
      <c r="E45" s="95">
        <v>112599396162</v>
      </c>
      <c r="F45" s="96">
        <v>112789786446</v>
      </c>
      <c r="G45" s="40"/>
      <c r="J45" s="37"/>
    </row>
    <row r="46" spans="1:10" ht="16.5">
      <c r="A46" s="77" t="s">
        <v>48</v>
      </c>
      <c r="B46" s="78" t="s">
        <v>169</v>
      </c>
      <c r="C46" s="79">
        <v>228</v>
      </c>
      <c r="D46" s="79"/>
      <c r="E46" s="103">
        <v>113152532884</v>
      </c>
      <c r="F46" s="93">
        <v>113152532884</v>
      </c>
      <c r="G46" s="40"/>
      <c r="J46" s="37"/>
    </row>
    <row r="47" spans="1:10" ht="16.5">
      <c r="A47" s="77" t="s">
        <v>48</v>
      </c>
      <c r="B47" s="78" t="s">
        <v>170</v>
      </c>
      <c r="C47" s="79">
        <v>229</v>
      </c>
      <c r="D47" s="79"/>
      <c r="E47" s="95">
        <v>-553136722</v>
      </c>
      <c r="F47" s="96">
        <v>-362746438</v>
      </c>
      <c r="G47" s="40"/>
      <c r="J47" s="37"/>
    </row>
    <row r="48" spans="1:10" ht="16.5">
      <c r="A48" s="77">
        <v>4</v>
      </c>
      <c r="B48" s="78" t="s">
        <v>174</v>
      </c>
      <c r="C48" s="79">
        <v>230</v>
      </c>
      <c r="D48" s="79" t="s">
        <v>113</v>
      </c>
      <c r="E48" s="95">
        <v>27703995081</v>
      </c>
      <c r="F48" s="96">
        <v>16776136997</v>
      </c>
      <c r="G48" s="40"/>
      <c r="J48" s="37"/>
    </row>
    <row r="49" spans="1:10" ht="17.25">
      <c r="A49" s="75" t="s">
        <v>47</v>
      </c>
      <c r="B49" s="81" t="s">
        <v>175</v>
      </c>
      <c r="C49" s="71">
        <v>240</v>
      </c>
      <c r="D49" s="79" t="s">
        <v>114</v>
      </c>
      <c r="E49" s="97">
        <v>0</v>
      </c>
      <c r="F49" s="90">
        <v>0</v>
      </c>
      <c r="G49" s="40"/>
      <c r="J49" s="37"/>
    </row>
    <row r="50" spans="1:10" ht="16.5">
      <c r="A50" s="77" t="s">
        <v>48</v>
      </c>
      <c r="B50" s="78" t="s">
        <v>172</v>
      </c>
      <c r="C50" s="79">
        <v>241</v>
      </c>
      <c r="D50" s="79"/>
      <c r="E50" s="95"/>
      <c r="F50" s="94"/>
      <c r="G50" s="40"/>
      <c r="J50" s="37"/>
    </row>
    <row r="51" spans="1:10" ht="16.5">
      <c r="A51" s="77" t="s">
        <v>48</v>
      </c>
      <c r="B51" s="78" t="s">
        <v>170</v>
      </c>
      <c r="C51" s="79">
        <v>242</v>
      </c>
      <c r="D51" s="79"/>
      <c r="E51" s="95"/>
      <c r="F51" s="94"/>
      <c r="G51" s="40"/>
      <c r="J51" s="37"/>
    </row>
    <row r="52" spans="1:10" ht="17.25">
      <c r="A52" s="75" t="s">
        <v>49</v>
      </c>
      <c r="B52" s="81" t="s">
        <v>176</v>
      </c>
      <c r="C52" s="71">
        <v>250</v>
      </c>
      <c r="D52" s="71"/>
      <c r="E52" s="97">
        <v>26000000000</v>
      </c>
      <c r="F52" s="90">
        <v>0</v>
      </c>
      <c r="G52" s="44"/>
      <c r="J52" s="37"/>
    </row>
    <row r="53" spans="1:10" ht="16.5">
      <c r="A53" s="77">
        <v>1</v>
      </c>
      <c r="B53" s="78" t="s">
        <v>177</v>
      </c>
      <c r="C53" s="79">
        <v>251</v>
      </c>
      <c r="D53" s="79"/>
      <c r="E53" s="95"/>
      <c r="F53" s="94"/>
      <c r="G53" s="40"/>
      <c r="J53" s="37"/>
    </row>
    <row r="54" spans="1:10" ht="16.5">
      <c r="A54" s="77">
        <v>2</v>
      </c>
      <c r="B54" s="78" t="s">
        <v>178</v>
      </c>
      <c r="C54" s="79">
        <v>252</v>
      </c>
      <c r="D54" s="79"/>
      <c r="E54" s="95"/>
      <c r="F54" s="94"/>
      <c r="G54" s="40"/>
      <c r="J54" s="37"/>
    </row>
    <row r="55" spans="1:10" ht="16.5">
      <c r="A55" s="77">
        <v>3</v>
      </c>
      <c r="B55" s="78" t="s">
        <v>179</v>
      </c>
      <c r="C55" s="79">
        <v>258</v>
      </c>
      <c r="D55" s="79" t="s">
        <v>115</v>
      </c>
      <c r="E55" s="95">
        <v>26000000000</v>
      </c>
      <c r="F55" s="96"/>
      <c r="G55" s="45"/>
      <c r="J55" s="37"/>
    </row>
    <row r="56" spans="1:10" ht="16.5">
      <c r="A56" s="77">
        <v>4</v>
      </c>
      <c r="B56" s="78" t="s">
        <v>180</v>
      </c>
      <c r="C56" s="79">
        <v>259</v>
      </c>
      <c r="D56" s="79"/>
      <c r="E56" s="95"/>
      <c r="F56" s="94"/>
      <c r="G56" s="40"/>
      <c r="J56" s="37"/>
    </row>
    <row r="57" spans="1:12" ht="17.25">
      <c r="A57" s="75" t="s">
        <v>50</v>
      </c>
      <c r="B57" s="81" t="s">
        <v>181</v>
      </c>
      <c r="C57" s="71">
        <v>260</v>
      </c>
      <c r="D57" s="71"/>
      <c r="E57" s="97">
        <v>63648982</v>
      </c>
      <c r="F57" s="90">
        <v>107294915</v>
      </c>
      <c r="G57" s="46"/>
      <c r="J57" s="37"/>
      <c r="L57" s="43"/>
    </row>
    <row r="58" spans="1:10" ht="16.5">
      <c r="A58" s="77">
        <v>1</v>
      </c>
      <c r="B58" s="78" t="s">
        <v>182</v>
      </c>
      <c r="C58" s="79">
        <v>261</v>
      </c>
      <c r="D58" s="79" t="s">
        <v>116</v>
      </c>
      <c r="E58" s="95">
        <v>63648982</v>
      </c>
      <c r="F58" s="93">
        <v>107294915</v>
      </c>
      <c r="G58" s="46"/>
      <c r="J58" s="37"/>
    </row>
    <row r="59" spans="1:10" ht="16.5">
      <c r="A59" s="77">
        <v>2</v>
      </c>
      <c r="B59" s="78" t="s">
        <v>183</v>
      </c>
      <c r="C59" s="79">
        <v>262</v>
      </c>
      <c r="D59" s="79" t="s">
        <v>117</v>
      </c>
      <c r="E59" s="95"/>
      <c r="F59" s="93"/>
      <c r="G59" s="46"/>
      <c r="J59" s="37"/>
    </row>
    <row r="60" spans="1:10" ht="16.5">
      <c r="A60" s="82">
        <v>3</v>
      </c>
      <c r="B60" s="83" t="s">
        <v>184</v>
      </c>
      <c r="C60" s="84">
        <v>268</v>
      </c>
      <c r="D60" s="84"/>
      <c r="E60" s="105"/>
      <c r="F60" s="106"/>
      <c r="G60" s="46"/>
      <c r="J60" s="37"/>
    </row>
    <row r="61" spans="1:10" ht="24" customHeight="1" thickBot="1">
      <c r="A61" s="6"/>
      <c r="B61" s="6" t="s">
        <v>185</v>
      </c>
      <c r="C61" s="47">
        <v>270</v>
      </c>
      <c r="D61" s="47"/>
      <c r="E61" s="107">
        <v>460225613356</v>
      </c>
      <c r="F61" s="108">
        <v>436359513293</v>
      </c>
      <c r="G61" s="48"/>
      <c r="J61" s="37"/>
    </row>
    <row r="62" spans="1:7" ht="32.25" customHeight="1" thickBot="1">
      <c r="A62" s="2"/>
      <c r="B62" s="2"/>
      <c r="C62" s="2"/>
      <c r="D62" s="2"/>
      <c r="E62" s="109"/>
      <c r="F62" s="109"/>
      <c r="G62" s="49"/>
    </row>
    <row r="63" spans="1:10" s="31" customFormat="1" ht="18" thickBot="1">
      <c r="A63" s="9" t="s">
        <v>133</v>
      </c>
      <c r="B63" s="9" t="s">
        <v>186</v>
      </c>
      <c r="C63" s="10" t="s">
        <v>135</v>
      </c>
      <c r="D63" s="10" t="s">
        <v>136</v>
      </c>
      <c r="E63" s="1" t="s">
        <v>137</v>
      </c>
      <c r="F63" s="30" t="s">
        <v>138</v>
      </c>
      <c r="G63" s="4"/>
      <c r="H63" s="32"/>
      <c r="I63" s="32"/>
      <c r="J63" s="32"/>
    </row>
    <row r="64" spans="1:7" ht="17.25">
      <c r="A64" s="50" t="s">
        <v>54</v>
      </c>
      <c r="B64" s="51" t="s">
        <v>187</v>
      </c>
      <c r="C64" s="1">
        <v>300</v>
      </c>
      <c r="D64" s="1"/>
      <c r="E64" s="110">
        <v>265090627805</v>
      </c>
      <c r="F64" s="111">
        <v>254703978430</v>
      </c>
      <c r="G64" s="44"/>
    </row>
    <row r="65" spans="1:7" ht="17.25">
      <c r="A65" s="75" t="s">
        <v>45</v>
      </c>
      <c r="B65" s="81" t="s">
        <v>188</v>
      </c>
      <c r="C65" s="71">
        <v>310</v>
      </c>
      <c r="D65" s="71"/>
      <c r="E65" s="97">
        <v>260212362440</v>
      </c>
      <c r="F65" s="90">
        <v>253620067705</v>
      </c>
      <c r="G65" s="44"/>
    </row>
    <row r="66" spans="1:7" ht="16.5">
      <c r="A66" s="77">
        <v>1</v>
      </c>
      <c r="B66" s="78" t="s">
        <v>189</v>
      </c>
      <c r="C66" s="79">
        <v>311</v>
      </c>
      <c r="D66" s="79" t="s">
        <v>118</v>
      </c>
      <c r="E66" s="95">
        <v>73362122303</v>
      </c>
      <c r="F66" s="93">
        <v>90688405602</v>
      </c>
      <c r="G66" s="41"/>
    </row>
    <row r="67" spans="1:7" ht="16.5">
      <c r="A67" s="85" t="s">
        <v>94</v>
      </c>
      <c r="B67" s="78" t="s">
        <v>190</v>
      </c>
      <c r="C67" s="79">
        <v>312</v>
      </c>
      <c r="D67" s="79"/>
      <c r="E67" s="95">
        <v>27618959888</v>
      </c>
      <c r="F67" s="93">
        <v>33359410270</v>
      </c>
      <c r="G67" s="41"/>
    </row>
    <row r="68" spans="1:7" ht="16.5">
      <c r="A68" s="85" t="s">
        <v>95</v>
      </c>
      <c r="B68" s="78" t="s">
        <v>191</v>
      </c>
      <c r="C68" s="79">
        <v>313</v>
      </c>
      <c r="D68" s="79"/>
      <c r="E68" s="95">
        <v>3456048045</v>
      </c>
      <c r="F68" s="93">
        <v>205918487</v>
      </c>
      <c r="G68" s="41"/>
    </row>
    <row r="69" spans="1:7" ht="16.5">
      <c r="A69" s="85" t="s">
        <v>53</v>
      </c>
      <c r="B69" s="78" t="s">
        <v>192</v>
      </c>
      <c r="C69" s="79">
        <v>314</v>
      </c>
      <c r="D69" s="79" t="s">
        <v>119</v>
      </c>
      <c r="E69" s="95">
        <v>112442444970</v>
      </c>
      <c r="F69" s="93">
        <v>116747335150</v>
      </c>
      <c r="G69" s="41"/>
    </row>
    <row r="70" spans="1:7" ht="16.5">
      <c r="A70" s="85" t="s">
        <v>96</v>
      </c>
      <c r="B70" s="78" t="s">
        <v>193</v>
      </c>
      <c r="C70" s="79">
        <v>315</v>
      </c>
      <c r="D70" s="79"/>
      <c r="E70" s="95">
        <v>10823998840</v>
      </c>
      <c r="F70" s="93">
        <v>5610524099</v>
      </c>
      <c r="G70" s="41"/>
    </row>
    <row r="71" spans="1:7" ht="16.5">
      <c r="A71" s="85" t="s">
        <v>97</v>
      </c>
      <c r="B71" s="78" t="s">
        <v>194</v>
      </c>
      <c r="C71" s="79">
        <v>316</v>
      </c>
      <c r="D71" s="79" t="s">
        <v>120</v>
      </c>
      <c r="E71" s="95">
        <v>3624126830</v>
      </c>
      <c r="F71" s="93">
        <v>609799690</v>
      </c>
      <c r="G71" s="41"/>
    </row>
    <row r="72" spans="1:7" ht="16.5">
      <c r="A72" s="85" t="s">
        <v>98</v>
      </c>
      <c r="B72" s="78" t="s">
        <v>195</v>
      </c>
      <c r="C72" s="79">
        <v>317</v>
      </c>
      <c r="D72" s="79"/>
      <c r="E72" s="95"/>
      <c r="F72" s="93"/>
      <c r="G72" s="41"/>
    </row>
    <row r="73" spans="1:7" ht="16.5">
      <c r="A73" s="85" t="s">
        <v>99</v>
      </c>
      <c r="B73" s="78" t="s">
        <v>196</v>
      </c>
      <c r="C73" s="79">
        <v>318</v>
      </c>
      <c r="D73" s="79"/>
      <c r="E73" s="95"/>
      <c r="F73" s="93"/>
      <c r="G73" s="41"/>
    </row>
    <row r="74" spans="1:7" ht="16.5">
      <c r="A74" s="85" t="s">
        <v>100</v>
      </c>
      <c r="B74" s="78" t="s">
        <v>197</v>
      </c>
      <c r="C74" s="79">
        <v>319</v>
      </c>
      <c r="D74" s="79" t="s">
        <v>121</v>
      </c>
      <c r="E74" s="95">
        <v>28884661564</v>
      </c>
      <c r="F74" s="93">
        <v>6398674407</v>
      </c>
      <c r="G74" s="41"/>
    </row>
    <row r="75" spans="1:7" ht="16.5">
      <c r="A75" s="85">
        <v>10</v>
      </c>
      <c r="B75" s="78" t="s">
        <v>198</v>
      </c>
      <c r="C75" s="79"/>
      <c r="D75" s="79"/>
      <c r="E75" s="95"/>
      <c r="F75" s="93"/>
      <c r="G75" s="41"/>
    </row>
    <row r="76" spans="1:7" ht="17.25">
      <c r="A76" s="75" t="s">
        <v>46</v>
      </c>
      <c r="B76" s="81" t="s">
        <v>199</v>
      </c>
      <c r="C76" s="71">
        <v>320</v>
      </c>
      <c r="D76" s="71"/>
      <c r="E76" s="97">
        <v>4878265365</v>
      </c>
      <c r="F76" s="90">
        <v>1083910725</v>
      </c>
      <c r="G76" s="44"/>
    </row>
    <row r="77" spans="1:7" ht="16.5">
      <c r="A77" s="77">
        <v>1</v>
      </c>
      <c r="B77" s="78" t="s">
        <v>200</v>
      </c>
      <c r="C77" s="79">
        <v>321</v>
      </c>
      <c r="D77" s="79"/>
      <c r="E77" s="95"/>
      <c r="F77" s="93"/>
      <c r="G77" s="41"/>
    </row>
    <row r="78" spans="1:7" ht="17.25">
      <c r="A78" s="77">
        <v>2</v>
      </c>
      <c r="B78" s="78" t="s">
        <v>201</v>
      </c>
      <c r="C78" s="79">
        <v>322</v>
      </c>
      <c r="D78" s="79" t="s">
        <v>122</v>
      </c>
      <c r="E78" s="97"/>
      <c r="F78" s="94"/>
      <c r="G78" s="40"/>
    </row>
    <row r="79" spans="1:7" ht="16.5">
      <c r="A79" s="77">
        <v>3</v>
      </c>
      <c r="B79" s="78" t="s">
        <v>202</v>
      </c>
      <c r="C79" s="79">
        <v>323</v>
      </c>
      <c r="D79" s="79"/>
      <c r="E79" s="112">
        <v>4771237365</v>
      </c>
      <c r="F79" s="96">
        <v>988238000</v>
      </c>
      <c r="G79" s="40"/>
    </row>
    <row r="80" spans="1:7" ht="16.5">
      <c r="A80" s="77">
        <v>4</v>
      </c>
      <c r="B80" s="78" t="s">
        <v>203</v>
      </c>
      <c r="C80" s="79">
        <v>324</v>
      </c>
      <c r="D80" s="79" t="s">
        <v>123</v>
      </c>
      <c r="E80" s="112">
        <v>0</v>
      </c>
      <c r="F80" s="96">
        <v>0</v>
      </c>
      <c r="G80" s="40"/>
    </row>
    <row r="81" spans="1:7" ht="17.25">
      <c r="A81" s="77">
        <v>5</v>
      </c>
      <c r="B81" s="78" t="s">
        <v>204</v>
      </c>
      <c r="C81" s="79">
        <v>325</v>
      </c>
      <c r="D81" s="79" t="s">
        <v>117</v>
      </c>
      <c r="E81" s="97"/>
      <c r="F81" s="94"/>
      <c r="G81" s="40"/>
    </row>
    <row r="82" spans="1:7" ht="16.5">
      <c r="A82" s="77">
        <v>6</v>
      </c>
      <c r="B82" s="78" t="s">
        <v>205</v>
      </c>
      <c r="C82" s="79"/>
      <c r="D82" s="79"/>
      <c r="E82" s="95">
        <v>107028000</v>
      </c>
      <c r="F82" s="96">
        <v>95672725</v>
      </c>
      <c r="G82" s="40"/>
    </row>
    <row r="83" spans="1:7" ht="17.25">
      <c r="A83" s="77">
        <v>7</v>
      </c>
      <c r="B83" s="78" t="s">
        <v>206</v>
      </c>
      <c r="C83" s="79"/>
      <c r="D83" s="79"/>
      <c r="E83" s="97"/>
      <c r="F83" s="94"/>
      <c r="G83" s="40"/>
    </row>
    <row r="84" spans="1:7" ht="17.25">
      <c r="A84" s="75" t="s">
        <v>55</v>
      </c>
      <c r="B84" s="81" t="s">
        <v>207</v>
      </c>
      <c r="C84" s="71">
        <v>400</v>
      </c>
      <c r="D84" s="71"/>
      <c r="E84" s="97">
        <v>195134985551</v>
      </c>
      <c r="F84" s="90">
        <v>181655534863</v>
      </c>
      <c r="G84" s="44"/>
    </row>
    <row r="85" spans="1:7" ht="17.25">
      <c r="A85" s="75" t="s">
        <v>45</v>
      </c>
      <c r="B85" s="81" t="s">
        <v>208</v>
      </c>
      <c r="C85" s="71">
        <v>410</v>
      </c>
      <c r="D85" s="71" t="s">
        <v>124</v>
      </c>
      <c r="E85" s="97">
        <v>194319406228</v>
      </c>
      <c r="F85" s="90">
        <v>180004490544</v>
      </c>
      <c r="G85" s="44"/>
    </row>
    <row r="86" spans="1:7" ht="16.5">
      <c r="A86" s="77">
        <v>1</v>
      </c>
      <c r="B86" s="78" t="s">
        <v>209</v>
      </c>
      <c r="C86" s="79">
        <v>411</v>
      </c>
      <c r="D86" s="79"/>
      <c r="E86" s="95">
        <v>158000000000</v>
      </c>
      <c r="F86" s="93">
        <v>158000000000</v>
      </c>
      <c r="G86" s="41"/>
    </row>
    <row r="87" spans="1:7" ht="16.5">
      <c r="A87" s="77">
        <v>2</v>
      </c>
      <c r="B87" s="78" t="s">
        <v>210</v>
      </c>
      <c r="C87" s="79">
        <v>412</v>
      </c>
      <c r="D87" s="79"/>
      <c r="E87" s="101"/>
      <c r="F87" s="94"/>
      <c r="G87" s="40"/>
    </row>
    <row r="88" spans="1:7" ht="16.5">
      <c r="A88" s="85" t="s">
        <v>95</v>
      </c>
      <c r="B88" s="78" t="s">
        <v>211</v>
      </c>
      <c r="C88" s="79"/>
      <c r="D88" s="79"/>
      <c r="E88" s="101"/>
      <c r="F88" s="94"/>
      <c r="G88" s="40"/>
    </row>
    <row r="89" spans="1:7" ht="16.5">
      <c r="A89" s="85" t="s">
        <v>53</v>
      </c>
      <c r="B89" s="78" t="s">
        <v>212</v>
      </c>
      <c r="C89" s="79">
        <v>413</v>
      </c>
      <c r="D89" s="79"/>
      <c r="E89" s="101"/>
      <c r="F89" s="113"/>
      <c r="G89" s="40"/>
    </row>
    <row r="90" spans="1:7" ht="16.5">
      <c r="A90" s="85" t="s">
        <v>96</v>
      </c>
      <c r="B90" s="78" t="s">
        <v>213</v>
      </c>
      <c r="C90" s="79">
        <v>414</v>
      </c>
      <c r="D90" s="79"/>
      <c r="E90" s="95">
        <v>0</v>
      </c>
      <c r="F90" s="93">
        <v>0</v>
      </c>
      <c r="G90" s="41"/>
    </row>
    <row r="91" spans="1:7" ht="16.5">
      <c r="A91" s="85" t="s">
        <v>97</v>
      </c>
      <c r="B91" s="78" t="s">
        <v>214</v>
      </c>
      <c r="C91" s="79">
        <v>415</v>
      </c>
      <c r="D91" s="79"/>
      <c r="E91" s="101">
        <v>0</v>
      </c>
      <c r="F91" s="93">
        <v>0</v>
      </c>
      <c r="G91" s="40"/>
    </row>
    <row r="92" spans="1:7" ht="16.5">
      <c r="A92" s="85" t="s">
        <v>98</v>
      </c>
      <c r="B92" s="78" t="s">
        <v>215</v>
      </c>
      <c r="C92" s="79">
        <v>416</v>
      </c>
      <c r="D92" s="79"/>
      <c r="E92" s="101">
        <v>6161257352</v>
      </c>
      <c r="F92" s="114">
        <v>0</v>
      </c>
      <c r="G92" s="41"/>
    </row>
    <row r="93" spans="1:7" ht="16.5">
      <c r="A93" s="85" t="s">
        <v>99</v>
      </c>
      <c r="B93" s="78" t="s">
        <v>216</v>
      </c>
      <c r="C93" s="79">
        <v>417</v>
      </c>
      <c r="D93" s="79"/>
      <c r="E93" s="101">
        <v>43233192</v>
      </c>
      <c r="F93" s="114">
        <v>0</v>
      </c>
      <c r="G93" s="41"/>
    </row>
    <row r="94" spans="1:7" ht="16.5">
      <c r="A94" s="85" t="s">
        <v>100</v>
      </c>
      <c r="B94" s="78" t="s">
        <v>217</v>
      </c>
      <c r="C94" s="79">
        <v>418</v>
      </c>
      <c r="D94" s="79"/>
      <c r="E94" s="101"/>
      <c r="F94" s="93"/>
      <c r="G94" s="41"/>
    </row>
    <row r="95" spans="1:7" ht="16.5">
      <c r="A95" s="85" t="s">
        <v>58</v>
      </c>
      <c r="B95" s="78" t="s">
        <v>218</v>
      </c>
      <c r="C95" s="79">
        <v>419</v>
      </c>
      <c r="D95" s="79"/>
      <c r="E95" s="101">
        <v>30114915684</v>
      </c>
      <c r="F95" s="93">
        <v>22004490544</v>
      </c>
      <c r="G95" s="41"/>
    </row>
    <row r="96" spans="1:7" ht="17.25">
      <c r="A96" s="75" t="s">
        <v>51</v>
      </c>
      <c r="B96" s="51" t="s">
        <v>219</v>
      </c>
      <c r="C96" s="71">
        <v>420</v>
      </c>
      <c r="D96" s="71"/>
      <c r="E96" s="97">
        <v>815579323</v>
      </c>
      <c r="F96" s="90">
        <v>1651044319</v>
      </c>
      <c r="G96" s="44"/>
    </row>
    <row r="97" spans="1:7" ht="16.5">
      <c r="A97" s="77">
        <v>1</v>
      </c>
      <c r="B97" s="78" t="s">
        <v>220</v>
      </c>
      <c r="C97" s="79">
        <v>421</v>
      </c>
      <c r="D97" s="79"/>
      <c r="E97" s="95">
        <v>815579323</v>
      </c>
      <c r="F97" s="93">
        <v>1651044319</v>
      </c>
      <c r="G97" s="41"/>
    </row>
    <row r="98" spans="1:7" ht="16.5">
      <c r="A98" s="77">
        <v>2</v>
      </c>
      <c r="B98" s="78" t="s">
        <v>221</v>
      </c>
      <c r="C98" s="79">
        <v>422</v>
      </c>
      <c r="D98" s="79" t="s">
        <v>125</v>
      </c>
      <c r="E98" s="95"/>
      <c r="F98" s="96"/>
      <c r="G98" s="40"/>
    </row>
    <row r="99" spans="1:7" ht="17.25" thickBot="1">
      <c r="A99" s="77">
        <v>3</v>
      </c>
      <c r="B99" s="78" t="s">
        <v>222</v>
      </c>
      <c r="C99" s="79">
        <v>423</v>
      </c>
      <c r="D99" s="79"/>
      <c r="E99" s="95"/>
      <c r="F99" s="94"/>
      <c r="G99" s="40"/>
    </row>
    <row r="100" spans="1:7" ht="24.75" customHeight="1" thickBot="1">
      <c r="A100" s="7"/>
      <c r="B100" s="7" t="s">
        <v>223</v>
      </c>
      <c r="C100" s="5">
        <v>430</v>
      </c>
      <c r="D100" s="5"/>
      <c r="E100" s="115">
        <v>460225613356</v>
      </c>
      <c r="F100" s="116">
        <v>436359513293</v>
      </c>
      <c r="G100" s="3"/>
    </row>
    <row r="101" ht="24.75" customHeight="1">
      <c r="G101" s="3"/>
    </row>
    <row r="102" spans="1:7" ht="18" customHeight="1">
      <c r="A102" s="123" t="s">
        <v>225</v>
      </c>
      <c r="B102" s="123"/>
      <c r="C102" s="123"/>
      <c r="D102" s="123"/>
      <c r="E102" s="123"/>
      <c r="F102" s="123"/>
      <c r="G102" s="53"/>
    </row>
    <row r="103" spans="1:7" ht="16.5">
      <c r="A103" s="78"/>
      <c r="B103" s="78"/>
      <c r="C103" s="86"/>
      <c r="D103" s="86"/>
      <c r="E103" s="86"/>
      <c r="F103" s="86"/>
      <c r="G103" s="55"/>
    </row>
    <row r="104" spans="1:10" s="31" customFormat="1" ht="18" customHeight="1">
      <c r="A104" s="13" t="s">
        <v>133</v>
      </c>
      <c r="B104" s="13" t="s">
        <v>226</v>
      </c>
      <c r="C104" s="12"/>
      <c r="D104" s="11" t="s">
        <v>136</v>
      </c>
      <c r="E104" s="8" t="s">
        <v>137</v>
      </c>
      <c r="F104" s="66" t="s">
        <v>138</v>
      </c>
      <c r="G104" s="33"/>
      <c r="H104" s="32"/>
      <c r="I104" s="32"/>
      <c r="J104" s="32"/>
    </row>
    <row r="105" spans="1:7" ht="17.25">
      <c r="A105" s="13"/>
      <c r="B105" s="14"/>
      <c r="C105" s="52"/>
      <c r="D105" s="56" t="s">
        <v>126</v>
      </c>
      <c r="E105" s="71"/>
      <c r="F105" s="71"/>
      <c r="G105" s="33"/>
    </row>
    <row r="106" spans="1:7" ht="16.5">
      <c r="A106" s="80">
        <v>1</v>
      </c>
      <c r="B106" s="78" t="s">
        <v>227</v>
      </c>
      <c r="C106" s="91"/>
      <c r="D106" s="91"/>
      <c r="E106" s="95"/>
      <c r="F106" s="95"/>
      <c r="G106" s="57"/>
    </row>
    <row r="107" spans="1:7" ht="16.5">
      <c r="A107" s="80">
        <v>2</v>
      </c>
      <c r="B107" s="78" t="s">
        <v>228</v>
      </c>
      <c r="C107" s="91"/>
      <c r="D107" s="91"/>
      <c r="E107" s="95"/>
      <c r="F107" s="95"/>
      <c r="G107" s="58"/>
    </row>
    <row r="108" spans="1:7" ht="16.5">
      <c r="A108" s="80">
        <v>3</v>
      </c>
      <c r="B108" s="78" t="s">
        <v>229</v>
      </c>
      <c r="C108" s="91"/>
      <c r="D108" s="91"/>
      <c r="E108" s="98"/>
      <c r="F108" s="118"/>
      <c r="G108" s="59"/>
    </row>
    <row r="109" spans="1:7" ht="16.5">
      <c r="A109" s="80">
        <v>4</v>
      </c>
      <c r="B109" s="78" t="s">
        <v>230</v>
      </c>
      <c r="C109" s="91"/>
      <c r="D109" s="91"/>
      <c r="E109" s="118">
        <v>15145136442</v>
      </c>
      <c r="F109" s="118">
        <f>15145136442+49617717</f>
        <v>15194754159</v>
      </c>
      <c r="G109" s="59"/>
    </row>
    <row r="110" spans="1:7" ht="16.5">
      <c r="A110" s="80">
        <v>5</v>
      </c>
      <c r="B110" s="78" t="s">
        <v>231</v>
      </c>
      <c r="C110" s="91"/>
      <c r="D110" s="91"/>
      <c r="E110" s="119"/>
      <c r="F110" s="120"/>
      <c r="G110" s="59"/>
    </row>
    <row r="111" spans="1:7" ht="16.5">
      <c r="A111" s="80">
        <v>6</v>
      </c>
      <c r="B111" s="78" t="s">
        <v>232</v>
      </c>
      <c r="C111" s="91"/>
      <c r="D111" s="91"/>
      <c r="E111" s="98"/>
      <c r="F111" s="121"/>
      <c r="G111" s="59"/>
    </row>
    <row r="112" spans="1:7" ht="16.5">
      <c r="A112" s="87"/>
      <c r="B112" s="83"/>
      <c r="C112" s="104"/>
      <c r="D112" s="104"/>
      <c r="E112" s="88"/>
      <c r="F112" s="88"/>
      <c r="G112" s="59"/>
    </row>
    <row r="113" spans="1:7" ht="14.25">
      <c r="A113" s="54"/>
      <c r="B113" s="54"/>
      <c r="C113" s="54"/>
      <c r="D113" s="54"/>
      <c r="E113" s="54"/>
      <c r="F113" s="60"/>
      <c r="G113" s="59"/>
    </row>
    <row r="114" spans="1:7" ht="15.75">
      <c r="A114" s="54"/>
      <c r="B114" s="61"/>
      <c r="C114" s="54"/>
      <c r="D114" s="62" t="s">
        <v>127</v>
      </c>
      <c r="E114" s="62"/>
      <c r="F114" s="62"/>
      <c r="G114" s="59"/>
    </row>
    <row r="115" spans="1:7" ht="19.5" customHeight="1">
      <c r="A115" s="35" t="s">
        <v>52</v>
      </c>
      <c r="B115" s="35"/>
      <c r="C115" s="124"/>
      <c r="D115" s="63" t="s">
        <v>101</v>
      </c>
      <c r="E115" s="63"/>
      <c r="F115" s="63"/>
      <c r="G115" s="59"/>
    </row>
    <row r="116" spans="1:7" ht="14.25">
      <c r="A116" s="54"/>
      <c r="B116" s="54"/>
      <c r="C116" s="54"/>
      <c r="D116" s="54"/>
      <c r="E116" s="54"/>
      <c r="F116" s="54"/>
      <c r="G116" s="59"/>
    </row>
    <row r="117" spans="1:7" ht="14.25">
      <c r="A117" s="54"/>
      <c r="B117" s="54"/>
      <c r="C117" s="54"/>
      <c r="D117" s="54"/>
      <c r="E117" s="54"/>
      <c r="F117" s="54"/>
      <c r="G117" s="59"/>
    </row>
    <row r="118" spans="1:7" ht="14.25">
      <c r="A118" s="54"/>
      <c r="B118" s="54"/>
      <c r="C118" s="54"/>
      <c r="D118" s="54"/>
      <c r="E118" s="54"/>
      <c r="F118" s="54"/>
      <c r="G118" s="54"/>
    </row>
    <row r="119" spans="1:7" ht="14.25">
      <c r="A119" s="54"/>
      <c r="B119" s="54"/>
      <c r="C119" s="54"/>
      <c r="D119" s="54"/>
      <c r="E119" s="54"/>
      <c r="F119" s="54"/>
      <c r="G119" s="54"/>
    </row>
    <row r="120" spans="1:7" ht="18">
      <c r="A120" s="64"/>
      <c r="B120" s="65"/>
      <c r="C120" s="54"/>
      <c r="D120" s="54"/>
      <c r="E120" s="54"/>
      <c r="F120" s="54"/>
      <c r="G120" s="54"/>
    </row>
    <row r="121" spans="1:7" ht="14.25">
      <c r="A121" s="54"/>
      <c r="B121" s="54"/>
      <c r="C121" s="54"/>
      <c r="D121" s="54"/>
      <c r="E121" s="54"/>
      <c r="F121" s="54"/>
      <c r="G121" s="54"/>
    </row>
    <row r="122" spans="1:7" ht="14.25">
      <c r="A122" s="54"/>
      <c r="B122" s="54"/>
      <c r="C122" s="54"/>
      <c r="D122" s="54"/>
      <c r="E122" s="54"/>
      <c r="F122" s="54"/>
      <c r="G122" s="54"/>
    </row>
  </sheetData>
  <mergeCells count="5">
    <mergeCell ref="A3:F3"/>
    <mergeCell ref="A4:F4"/>
    <mergeCell ref="A102:F102"/>
    <mergeCell ref="D114:F114"/>
    <mergeCell ref="D115:F115"/>
  </mergeCells>
  <printOptions/>
  <pageMargins left="0.53" right="0.4" top="0.58" bottom="0.68" header="0.2" footer="0.2"/>
  <pageSetup horizontalDpi="180" verticalDpi="180" orientation="portrait" paperSize="9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17" customWidth="1"/>
    <col min="2" max="2" width="43.421875" style="117" bestFit="1" customWidth="1"/>
    <col min="3" max="3" width="7.421875" style="117" customWidth="1"/>
    <col min="4" max="5" width="16.28125" style="117" bestFit="1" customWidth="1"/>
    <col min="6" max="6" width="20.140625" style="117" customWidth="1"/>
    <col min="7" max="7" width="20.7109375" style="117" customWidth="1"/>
    <col min="8" max="8" width="9.140625" style="117" customWidth="1"/>
    <col min="9" max="9" width="22.00390625" style="125" customWidth="1"/>
    <col min="10" max="10" width="20.57421875" style="117" customWidth="1"/>
    <col min="11" max="11" width="22.140625" style="117" customWidth="1"/>
    <col min="12" max="12" width="22.421875" style="117" customWidth="1"/>
    <col min="13" max="16384" width="9.140625" style="117" customWidth="1"/>
  </cols>
  <sheetData>
    <row r="1" ht="18">
      <c r="A1" s="17" t="s">
        <v>130</v>
      </c>
    </row>
    <row r="3" spans="1:7" ht="23.25">
      <c r="A3" s="18" t="s">
        <v>233</v>
      </c>
      <c r="B3" s="18"/>
      <c r="C3" s="18"/>
      <c r="D3" s="18"/>
      <c r="E3" s="18"/>
      <c r="F3" s="18"/>
      <c r="G3" s="18"/>
    </row>
    <row r="4" spans="1:7" ht="18">
      <c r="A4" s="19" t="s">
        <v>234</v>
      </c>
      <c r="B4" s="19"/>
      <c r="C4" s="19"/>
      <c r="D4" s="19"/>
      <c r="E4" s="19"/>
      <c r="F4" s="19"/>
      <c r="G4" s="19"/>
    </row>
    <row r="6" spans="6:7" ht="16.5">
      <c r="F6" s="126"/>
      <c r="G6" s="126" t="s">
        <v>134</v>
      </c>
    </row>
    <row r="7" spans="1:9" ht="17.25">
      <c r="A7" s="127" t="s">
        <v>133</v>
      </c>
      <c r="B7" s="127" t="s">
        <v>226</v>
      </c>
      <c r="C7" s="127" t="s">
        <v>135</v>
      </c>
      <c r="D7" s="15" t="s">
        <v>235</v>
      </c>
      <c r="E7" s="16"/>
      <c r="F7" s="15" t="s">
        <v>236</v>
      </c>
      <c r="G7" s="16"/>
      <c r="I7" s="117"/>
    </row>
    <row r="8" spans="1:7" ht="17.25">
      <c r="A8" s="128"/>
      <c r="B8" s="128"/>
      <c r="C8" s="128"/>
      <c r="D8" s="132">
        <v>2007</v>
      </c>
      <c r="E8" s="132">
        <v>2006</v>
      </c>
      <c r="F8" s="132">
        <v>2007</v>
      </c>
      <c r="G8" s="132">
        <v>2006</v>
      </c>
    </row>
    <row r="9" spans="1:12" ht="17.25">
      <c r="A9" s="133">
        <v>1</v>
      </c>
      <c r="B9" s="153" t="s">
        <v>237</v>
      </c>
      <c r="C9" s="134">
        <v>1</v>
      </c>
      <c r="D9" s="135">
        <v>784078397797</v>
      </c>
      <c r="E9" s="135">
        <v>391985163783</v>
      </c>
      <c r="F9" s="135">
        <v>2801315131165</v>
      </c>
      <c r="G9" s="135">
        <v>1748881375390</v>
      </c>
      <c r="J9" s="125"/>
      <c r="K9" s="129"/>
      <c r="L9" s="129"/>
    </row>
    <row r="10" spans="1:12" ht="17.25">
      <c r="A10" s="136">
        <v>2</v>
      </c>
      <c r="B10" s="137" t="s">
        <v>238</v>
      </c>
      <c r="C10" s="138">
        <v>3</v>
      </c>
      <c r="D10" s="139">
        <v>15625665</v>
      </c>
      <c r="E10" s="139">
        <v>79048561</v>
      </c>
      <c r="F10" s="139">
        <v>950724929</v>
      </c>
      <c r="G10" s="139">
        <v>121249384</v>
      </c>
      <c r="J10" s="125"/>
      <c r="K10" s="129"/>
      <c r="L10" s="129"/>
    </row>
    <row r="11" spans="1:12" ht="17.25">
      <c r="A11" s="136">
        <v>3</v>
      </c>
      <c r="B11" s="137" t="s">
        <v>239</v>
      </c>
      <c r="C11" s="138">
        <v>10</v>
      </c>
      <c r="D11" s="140">
        <v>784062772132</v>
      </c>
      <c r="E11" s="140">
        <v>391906115222</v>
      </c>
      <c r="F11" s="140">
        <v>2800364406236</v>
      </c>
      <c r="G11" s="140">
        <v>1748760126006</v>
      </c>
      <c r="J11" s="125"/>
      <c r="K11" s="129"/>
      <c r="L11" s="129"/>
    </row>
    <row r="12" spans="1:12" ht="17.25">
      <c r="A12" s="136">
        <v>4</v>
      </c>
      <c r="B12" s="137" t="s">
        <v>241</v>
      </c>
      <c r="C12" s="138">
        <v>11</v>
      </c>
      <c r="D12" s="139">
        <v>758986576088</v>
      </c>
      <c r="E12" s="139">
        <v>377776489345</v>
      </c>
      <c r="F12" s="139">
        <v>2720559089786</v>
      </c>
      <c r="G12" s="139">
        <v>1696991131850</v>
      </c>
      <c r="J12" s="125"/>
      <c r="K12" s="129"/>
      <c r="L12" s="129"/>
    </row>
    <row r="13" spans="1:12" ht="17.25">
      <c r="A13" s="136">
        <v>5</v>
      </c>
      <c r="B13" s="137" t="s">
        <v>242</v>
      </c>
      <c r="C13" s="138">
        <v>20</v>
      </c>
      <c r="D13" s="140">
        <v>25076196044</v>
      </c>
      <c r="E13" s="140">
        <v>14129625877</v>
      </c>
      <c r="F13" s="140">
        <v>79805316450</v>
      </c>
      <c r="G13" s="140">
        <v>51768994156</v>
      </c>
      <c r="J13" s="125"/>
      <c r="K13" s="129"/>
      <c r="L13" s="129"/>
    </row>
    <row r="14" spans="1:12" ht="17.25">
      <c r="A14" s="136">
        <v>6</v>
      </c>
      <c r="B14" s="137" t="s">
        <v>243</v>
      </c>
      <c r="C14" s="138">
        <v>21</v>
      </c>
      <c r="D14" s="139">
        <v>1425436856</v>
      </c>
      <c r="E14" s="139">
        <v>635826084</v>
      </c>
      <c r="F14" s="139">
        <v>5305000624</v>
      </c>
      <c r="G14" s="139">
        <v>2448501313</v>
      </c>
      <c r="J14" s="125"/>
      <c r="K14" s="129"/>
      <c r="L14" s="129"/>
    </row>
    <row r="15" spans="1:12" ht="17.25">
      <c r="A15" s="136">
        <v>7</v>
      </c>
      <c r="B15" s="137" t="s">
        <v>244</v>
      </c>
      <c r="C15" s="138">
        <v>22</v>
      </c>
      <c r="D15" s="139">
        <v>1041876923</v>
      </c>
      <c r="E15" s="139">
        <v>831528471</v>
      </c>
      <c r="F15" s="139">
        <v>8021981993</v>
      </c>
      <c r="G15" s="139">
        <v>9332547266</v>
      </c>
      <c r="J15" s="125"/>
      <c r="K15" s="129"/>
      <c r="L15" s="129"/>
    </row>
    <row r="16" spans="1:12" ht="16.5">
      <c r="A16" s="141"/>
      <c r="B16" s="142" t="s">
        <v>240</v>
      </c>
      <c r="C16" s="143">
        <v>23</v>
      </c>
      <c r="D16" s="144">
        <v>985689122</v>
      </c>
      <c r="E16" s="144">
        <v>620777134</v>
      </c>
      <c r="F16" s="145">
        <v>7275250944</v>
      </c>
      <c r="G16" s="145">
        <v>8316751917</v>
      </c>
      <c r="J16" s="125"/>
      <c r="K16" s="129"/>
      <c r="L16" s="129"/>
    </row>
    <row r="17" spans="1:12" ht="17.25">
      <c r="A17" s="136">
        <v>8</v>
      </c>
      <c r="B17" s="137" t="s">
        <v>245</v>
      </c>
      <c r="C17" s="138">
        <v>24</v>
      </c>
      <c r="D17" s="139">
        <v>9211466450</v>
      </c>
      <c r="E17" s="139">
        <v>4488137312</v>
      </c>
      <c r="F17" s="139">
        <v>28616886231</v>
      </c>
      <c r="G17" s="139">
        <v>16497223952</v>
      </c>
      <c r="J17" s="125"/>
      <c r="K17" s="129"/>
      <c r="L17" s="129"/>
    </row>
    <row r="18" spans="1:12" ht="17.25">
      <c r="A18" s="136">
        <v>9</v>
      </c>
      <c r="B18" s="137" t="s">
        <v>246</v>
      </c>
      <c r="C18" s="138">
        <v>25</v>
      </c>
      <c r="D18" s="139">
        <v>6171115021</v>
      </c>
      <c r="E18" s="139">
        <v>3367441133</v>
      </c>
      <c r="F18" s="139">
        <v>13172764778</v>
      </c>
      <c r="G18" s="139">
        <v>8556425033</v>
      </c>
      <c r="J18" s="125"/>
      <c r="K18" s="129"/>
      <c r="L18" s="129"/>
    </row>
    <row r="19" spans="1:12" ht="17.25">
      <c r="A19" s="136">
        <v>10</v>
      </c>
      <c r="B19" s="137" t="s">
        <v>247</v>
      </c>
      <c r="C19" s="138">
        <v>30</v>
      </c>
      <c r="D19" s="139">
        <v>10077174506</v>
      </c>
      <c r="E19" s="139">
        <v>6078345045</v>
      </c>
      <c r="F19" s="139">
        <v>35298684072</v>
      </c>
      <c r="G19" s="139">
        <v>19831299218</v>
      </c>
      <c r="J19" s="125"/>
      <c r="K19" s="129"/>
      <c r="L19" s="129"/>
    </row>
    <row r="20" spans="1:12" ht="17.25">
      <c r="A20" s="136">
        <v>11</v>
      </c>
      <c r="B20" s="137" t="s">
        <v>248</v>
      </c>
      <c r="C20" s="138">
        <v>31</v>
      </c>
      <c r="D20" s="139">
        <v>934643215</v>
      </c>
      <c r="E20" s="139">
        <v>857370908</v>
      </c>
      <c r="F20" s="139">
        <v>3128932442</v>
      </c>
      <c r="G20" s="139">
        <v>2199524599</v>
      </c>
      <c r="J20" s="125"/>
      <c r="K20" s="129"/>
      <c r="L20" s="129"/>
    </row>
    <row r="21" spans="1:12" ht="17.25">
      <c r="A21" s="136">
        <v>12</v>
      </c>
      <c r="B21" s="137" t="s">
        <v>249</v>
      </c>
      <c r="C21" s="138">
        <v>32</v>
      </c>
      <c r="D21" s="139">
        <v>32650000</v>
      </c>
      <c r="E21" s="139">
        <v>24806000</v>
      </c>
      <c r="F21" s="139">
        <v>412700830</v>
      </c>
      <c r="G21" s="139">
        <v>26333273</v>
      </c>
      <c r="J21" s="125"/>
      <c r="K21" s="129"/>
      <c r="L21" s="129"/>
    </row>
    <row r="22" spans="1:12" ht="17.25">
      <c r="A22" s="136">
        <v>13</v>
      </c>
      <c r="B22" s="137" t="s">
        <v>250</v>
      </c>
      <c r="C22" s="138">
        <v>40</v>
      </c>
      <c r="D22" s="146">
        <v>901993215</v>
      </c>
      <c r="E22" s="146">
        <v>832564908</v>
      </c>
      <c r="F22" s="146">
        <v>2716231612</v>
      </c>
      <c r="G22" s="146">
        <v>2173191326</v>
      </c>
      <c r="J22" s="125"/>
      <c r="K22" s="129"/>
      <c r="L22" s="129"/>
    </row>
    <row r="23" spans="1:12" ht="17.25">
      <c r="A23" s="136">
        <v>14</v>
      </c>
      <c r="B23" s="147" t="s">
        <v>251</v>
      </c>
      <c r="C23" s="138">
        <v>50</v>
      </c>
      <c r="D23" s="139">
        <v>10979167721</v>
      </c>
      <c r="E23" s="139">
        <v>6910909953</v>
      </c>
      <c r="F23" s="139">
        <v>38014915684</v>
      </c>
      <c r="G23" s="139">
        <v>22004490544</v>
      </c>
      <c r="J23" s="125"/>
      <c r="K23" s="129"/>
      <c r="L23" s="129"/>
    </row>
    <row r="24" spans="1:12" ht="17.25">
      <c r="A24" s="136">
        <v>15</v>
      </c>
      <c r="B24" s="147" t="s">
        <v>0</v>
      </c>
      <c r="C24" s="138">
        <v>51</v>
      </c>
      <c r="D24" s="139">
        <v>0</v>
      </c>
      <c r="E24" s="139">
        <v>0</v>
      </c>
      <c r="F24" s="139">
        <v>0</v>
      </c>
      <c r="G24" s="139">
        <v>0</v>
      </c>
      <c r="J24" s="125"/>
      <c r="K24" s="129"/>
      <c r="L24" s="129"/>
    </row>
    <row r="25" spans="1:12" ht="17.25">
      <c r="A25" s="136">
        <v>16</v>
      </c>
      <c r="B25" s="147" t="s">
        <v>1</v>
      </c>
      <c r="C25" s="138">
        <v>52</v>
      </c>
      <c r="D25" s="139"/>
      <c r="E25" s="139"/>
      <c r="F25" s="139"/>
      <c r="G25" s="139"/>
      <c r="J25" s="125"/>
      <c r="K25" s="129"/>
      <c r="L25" s="129"/>
    </row>
    <row r="26" spans="1:12" ht="17.25">
      <c r="A26" s="136">
        <v>17</v>
      </c>
      <c r="B26" s="137" t="s">
        <v>2</v>
      </c>
      <c r="C26" s="138">
        <v>60</v>
      </c>
      <c r="D26" s="148">
        <v>10979167721</v>
      </c>
      <c r="E26" s="148">
        <v>6910909953</v>
      </c>
      <c r="F26" s="148">
        <v>38014915684</v>
      </c>
      <c r="G26" s="148">
        <v>22004490544</v>
      </c>
      <c r="J26" s="125"/>
      <c r="K26" s="129"/>
      <c r="L26" s="129"/>
    </row>
    <row r="27" spans="1:12" ht="17.25">
      <c r="A27" s="149">
        <v>18</v>
      </c>
      <c r="B27" s="150" t="s">
        <v>3</v>
      </c>
      <c r="C27" s="151">
        <v>70</v>
      </c>
      <c r="D27" s="152">
        <v>694.8840329746836</v>
      </c>
      <c r="E27" s="152">
        <v>437.39936411392404</v>
      </c>
      <c r="F27" s="152">
        <v>2406.007321772152</v>
      </c>
      <c r="G27" s="152">
        <v>1392.689274936709</v>
      </c>
      <c r="J27" s="125"/>
      <c r="K27" s="129"/>
      <c r="L27" s="129"/>
    </row>
    <row r="28" spans="1:12" ht="16.5">
      <c r="A28" s="130"/>
      <c r="K28" s="129"/>
      <c r="L28" s="129">
        <f>G28-K28</f>
        <v>0</v>
      </c>
    </row>
    <row r="29" spans="5:7" ht="16.5">
      <c r="E29" s="131" t="s">
        <v>128</v>
      </c>
      <c r="F29" s="131"/>
      <c r="G29" s="131"/>
    </row>
    <row r="30" spans="2:7" ht="17.25">
      <c r="B30" s="21" t="s">
        <v>72</v>
      </c>
      <c r="C30" s="21" t="s">
        <v>73</v>
      </c>
      <c r="F30" s="21" t="s">
        <v>102</v>
      </c>
      <c r="G30" s="21"/>
    </row>
  </sheetData>
  <mergeCells count="8">
    <mergeCell ref="F7:G7"/>
    <mergeCell ref="A3:G3"/>
    <mergeCell ref="A4:G4"/>
    <mergeCell ref="A7:A8"/>
    <mergeCell ref="B7:B8"/>
    <mergeCell ref="D7:E7"/>
    <mergeCell ref="C7:C8"/>
    <mergeCell ref="E29:G29"/>
  </mergeCells>
  <printOptions/>
  <pageMargins left="0.42" right="0.25" top="0.3" bottom="0.27" header="0.3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83.140625" style="178" bestFit="1" customWidth="1"/>
    <col min="2" max="2" width="6.00390625" style="179" bestFit="1" customWidth="1"/>
    <col min="3" max="3" width="8.421875" style="179" bestFit="1" customWidth="1"/>
    <col min="4" max="4" width="20.57421875" style="180" customWidth="1"/>
    <col min="5" max="5" width="19.140625" style="173" customWidth="1"/>
    <col min="6" max="7" width="9.140625" style="178" customWidth="1"/>
    <col min="8" max="8" width="15.421875" style="178" customWidth="1"/>
    <col min="9" max="16384" width="9.140625" style="178" customWidth="1"/>
  </cols>
  <sheetData>
    <row r="1" spans="1:5" s="154" customFormat="1" ht="18" customHeight="1">
      <c r="A1" s="17" t="s">
        <v>130</v>
      </c>
      <c r="B1" s="21"/>
      <c r="C1" s="21"/>
      <c r="D1" s="21"/>
      <c r="E1" s="21"/>
    </row>
    <row r="2" s="154" customFormat="1" ht="17.25"/>
    <row r="3" spans="1:5" s="154" customFormat="1" ht="26.25">
      <c r="A3" s="181" t="s">
        <v>4</v>
      </c>
      <c r="B3" s="181"/>
      <c r="C3" s="181"/>
      <c r="D3" s="181"/>
      <c r="E3" s="181"/>
    </row>
    <row r="4" spans="1:5" s="155" customFormat="1" ht="19.5">
      <c r="A4" s="19" t="s">
        <v>5</v>
      </c>
      <c r="B4" s="19"/>
      <c r="C4" s="19"/>
      <c r="D4" s="19"/>
      <c r="E4" s="19"/>
    </row>
    <row r="5" spans="1:5" s="154" customFormat="1" ht="17.25">
      <c r="A5" s="157"/>
      <c r="B5" s="156"/>
      <c r="C5" s="156"/>
      <c r="D5" s="159"/>
      <c r="E5" s="159" t="s">
        <v>134</v>
      </c>
    </row>
    <row r="6" spans="1:5" s="17" customFormat="1" ht="16.5" customHeight="1">
      <c r="A6" s="127" t="s">
        <v>226</v>
      </c>
      <c r="B6" s="127" t="s">
        <v>135</v>
      </c>
      <c r="C6" s="127" t="s">
        <v>136</v>
      </c>
      <c r="D6" s="15" t="s">
        <v>236</v>
      </c>
      <c r="E6" s="16"/>
    </row>
    <row r="7" spans="1:5" s="17" customFormat="1" ht="16.5" customHeight="1">
      <c r="A7" s="128"/>
      <c r="B7" s="128"/>
      <c r="C7" s="128"/>
      <c r="D7" s="72">
        <v>2007</v>
      </c>
      <c r="E7" s="183">
        <v>2006</v>
      </c>
    </row>
    <row r="8" spans="1:5" s="17" customFormat="1" ht="16.5" customHeight="1">
      <c r="A8" s="72">
        <v>1</v>
      </c>
      <c r="B8" s="72">
        <v>2</v>
      </c>
      <c r="C8" s="72">
        <v>3</v>
      </c>
      <c r="D8" s="72">
        <v>4</v>
      </c>
      <c r="E8" s="183">
        <v>5</v>
      </c>
    </row>
    <row r="9" spans="1:5" s="17" customFormat="1" ht="16.5" customHeight="1">
      <c r="A9" s="184" t="s">
        <v>7</v>
      </c>
      <c r="B9" s="72"/>
      <c r="C9" s="72"/>
      <c r="D9" s="185"/>
      <c r="E9" s="186"/>
    </row>
    <row r="10" spans="1:5" s="160" customFormat="1" ht="16.5" customHeight="1">
      <c r="A10" s="187" t="s">
        <v>8</v>
      </c>
      <c r="B10" s="188" t="s">
        <v>56</v>
      </c>
      <c r="C10" s="188"/>
      <c r="D10" s="189">
        <v>38014915684</v>
      </c>
      <c r="E10" s="190">
        <v>22004490544</v>
      </c>
    </row>
    <row r="11" spans="1:5" s="160" customFormat="1" ht="16.5" customHeight="1">
      <c r="A11" s="187" t="s">
        <v>9</v>
      </c>
      <c r="B11" s="191"/>
      <c r="C11" s="191"/>
      <c r="D11" s="192"/>
      <c r="E11" s="193"/>
    </row>
    <row r="12" spans="1:5" s="160" customFormat="1" ht="16.5" customHeight="1">
      <c r="A12" s="118" t="s">
        <v>10</v>
      </c>
      <c r="B12" s="191" t="s">
        <v>74</v>
      </c>
      <c r="C12" s="191"/>
      <c r="D12" s="193">
        <v>1703230875</v>
      </c>
      <c r="E12" s="193">
        <v>1511343200</v>
      </c>
    </row>
    <row r="13" spans="1:5" s="160" customFormat="1" ht="16.5" customHeight="1">
      <c r="A13" s="118" t="s">
        <v>11</v>
      </c>
      <c r="B13" s="191" t="s">
        <v>57</v>
      </c>
      <c r="C13" s="191"/>
      <c r="D13" s="193">
        <v>2050867800</v>
      </c>
      <c r="E13" s="193"/>
    </row>
    <row r="14" spans="1:5" s="160" customFormat="1" ht="16.5" customHeight="1">
      <c r="A14" s="118" t="s">
        <v>12</v>
      </c>
      <c r="B14" s="191" t="s">
        <v>75</v>
      </c>
      <c r="C14" s="191"/>
      <c r="D14" s="193">
        <v>-2516850682</v>
      </c>
      <c r="E14" s="193"/>
    </row>
    <row r="15" spans="1:5" s="160" customFormat="1" ht="16.5" customHeight="1">
      <c r="A15" s="118" t="s">
        <v>13</v>
      </c>
      <c r="B15" s="191" t="s">
        <v>76</v>
      </c>
      <c r="C15" s="191"/>
      <c r="D15" s="193">
        <v>-2061428872</v>
      </c>
      <c r="E15" s="193">
        <v>-1469709980</v>
      </c>
    </row>
    <row r="16" spans="1:5" s="160" customFormat="1" ht="16.5" customHeight="1">
      <c r="A16" s="118" t="s">
        <v>14</v>
      </c>
      <c r="B16" s="191" t="s">
        <v>77</v>
      </c>
      <c r="C16" s="191"/>
      <c r="D16" s="193">
        <v>7275250944</v>
      </c>
      <c r="E16" s="193">
        <v>8316751917</v>
      </c>
    </row>
    <row r="17" spans="1:5" s="160" customFormat="1" ht="16.5" customHeight="1">
      <c r="A17" s="187" t="s">
        <v>15</v>
      </c>
      <c r="B17" s="188" t="s">
        <v>78</v>
      </c>
      <c r="C17" s="188"/>
      <c r="D17" s="189">
        <v>44465985749</v>
      </c>
      <c r="E17" s="189">
        <v>30362875681</v>
      </c>
    </row>
    <row r="18" spans="1:5" s="160" customFormat="1" ht="16.5" customHeight="1">
      <c r="A18" s="118" t="s">
        <v>16</v>
      </c>
      <c r="B18" s="191" t="s">
        <v>79</v>
      </c>
      <c r="C18" s="191"/>
      <c r="D18" s="193">
        <v>-49257162251</v>
      </c>
      <c r="E18" s="193">
        <v>-45993029450</v>
      </c>
    </row>
    <row r="19" spans="1:5" s="160" customFormat="1" ht="16.5" customHeight="1">
      <c r="A19" s="118" t="s">
        <v>17</v>
      </c>
      <c r="B19" s="191" t="s">
        <v>58</v>
      </c>
      <c r="C19" s="191"/>
      <c r="D19" s="193">
        <v>61624677783</v>
      </c>
      <c r="E19" s="193">
        <v>134478017121</v>
      </c>
    </row>
    <row r="20" spans="1:5" s="160" customFormat="1" ht="16.5" customHeight="1">
      <c r="A20" s="118" t="s">
        <v>18</v>
      </c>
      <c r="B20" s="191" t="s">
        <v>59</v>
      </c>
      <c r="C20" s="191"/>
      <c r="D20" s="193">
        <v>24422485749</v>
      </c>
      <c r="E20" s="193">
        <v>-1341400617</v>
      </c>
    </row>
    <row r="21" spans="1:5" s="160" customFormat="1" ht="16.5" customHeight="1">
      <c r="A21" s="118" t="s">
        <v>19</v>
      </c>
      <c r="B21" s="191" t="s">
        <v>80</v>
      </c>
      <c r="C21" s="191"/>
      <c r="D21" s="193">
        <v>31882216</v>
      </c>
      <c r="E21" s="193">
        <v>130287672</v>
      </c>
    </row>
    <row r="22" spans="1:5" s="160" customFormat="1" ht="16.5" customHeight="1">
      <c r="A22" s="118" t="s">
        <v>20</v>
      </c>
      <c r="B22" s="191" t="s">
        <v>81</v>
      </c>
      <c r="C22" s="191"/>
      <c r="D22" s="193">
        <v>-7275250944</v>
      </c>
      <c r="E22" s="193">
        <v>-8316751917</v>
      </c>
    </row>
    <row r="23" spans="1:5" s="160" customFormat="1" ht="16.5" customHeight="1">
      <c r="A23" s="118" t="s">
        <v>21</v>
      </c>
      <c r="B23" s="191" t="s">
        <v>82</v>
      </c>
      <c r="C23" s="191"/>
      <c r="D23" s="193">
        <v>-492552440</v>
      </c>
      <c r="E23" s="193">
        <v>-682975568</v>
      </c>
    </row>
    <row r="24" spans="1:5" s="160" customFormat="1" ht="16.5" customHeight="1">
      <c r="A24" s="118" t="s">
        <v>152</v>
      </c>
      <c r="B24" s="191" t="s">
        <v>83</v>
      </c>
      <c r="C24" s="191"/>
      <c r="D24" s="192">
        <v>17029527360</v>
      </c>
      <c r="E24" s="193">
        <v>9160301146</v>
      </c>
    </row>
    <row r="25" spans="1:5" s="160" customFormat="1" ht="16.5" customHeight="1">
      <c r="A25" s="118" t="s">
        <v>22</v>
      </c>
      <c r="B25" s="191" t="s">
        <v>84</v>
      </c>
      <c r="C25" s="191"/>
      <c r="D25" s="193">
        <v>-18676706063</v>
      </c>
      <c r="E25" s="193">
        <v>-12636360065</v>
      </c>
    </row>
    <row r="26" spans="1:5" s="160" customFormat="1" ht="16.5" customHeight="1">
      <c r="A26" s="187" t="s">
        <v>23</v>
      </c>
      <c r="B26" s="188" t="s">
        <v>60</v>
      </c>
      <c r="C26" s="188"/>
      <c r="D26" s="190">
        <v>71872887159</v>
      </c>
      <c r="E26" s="190">
        <v>105160964003</v>
      </c>
    </row>
    <row r="27" spans="1:5" s="160" customFormat="1" ht="16.5" customHeight="1">
      <c r="A27" s="194"/>
      <c r="B27" s="188"/>
      <c r="C27" s="188"/>
      <c r="D27" s="190"/>
      <c r="E27" s="193"/>
    </row>
    <row r="28" spans="1:5" s="160" customFormat="1" ht="16.5" customHeight="1">
      <c r="A28" s="195" t="s">
        <v>24</v>
      </c>
      <c r="B28" s="191"/>
      <c r="C28" s="191"/>
      <c r="D28" s="193"/>
      <c r="E28" s="193"/>
    </row>
    <row r="29" spans="1:5" s="160" customFormat="1" ht="16.5" customHeight="1">
      <c r="A29" s="196" t="s">
        <v>25</v>
      </c>
      <c r="B29" s="191" t="s">
        <v>61</v>
      </c>
      <c r="C29" s="191" t="s">
        <v>6</v>
      </c>
      <c r="D29" s="193">
        <v>-9110765538</v>
      </c>
      <c r="E29" s="193">
        <v>-5505020107</v>
      </c>
    </row>
    <row r="30" spans="1:5" s="160" customFormat="1" ht="16.5" customHeight="1">
      <c r="A30" s="196" t="s">
        <v>26</v>
      </c>
      <c r="B30" s="191" t="s">
        <v>62</v>
      </c>
      <c r="C30" s="191"/>
      <c r="D30" s="193">
        <v>20009979</v>
      </c>
      <c r="E30" s="193">
        <v>254918182</v>
      </c>
    </row>
    <row r="31" spans="1:5" s="160" customFormat="1" ht="16.5" customHeight="1">
      <c r="A31" s="196" t="s">
        <v>27</v>
      </c>
      <c r="B31" s="191" t="s">
        <v>63</v>
      </c>
      <c r="C31" s="191"/>
      <c r="D31" s="193"/>
      <c r="E31" s="193"/>
    </row>
    <row r="32" spans="1:5" s="160" customFormat="1" ht="16.5" customHeight="1">
      <c r="A32" s="196" t="s">
        <v>28</v>
      </c>
      <c r="B32" s="191" t="s">
        <v>64</v>
      </c>
      <c r="C32" s="191"/>
      <c r="D32" s="193"/>
      <c r="E32" s="193"/>
    </row>
    <row r="33" spans="1:5" s="160" customFormat="1" ht="16.5" customHeight="1">
      <c r="A33" s="196" t="s">
        <v>29</v>
      </c>
      <c r="B33" s="191" t="s">
        <v>65</v>
      </c>
      <c r="C33" s="191"/>
      <c r="D33" s="193">
        <v>-26000000000</v>
      </c>
      <c r="E33" s="193"/>
    </row>
    <row r="34" spans="1:5" s="160" customFormat="1" ht="16.5" customHeight="1">
      <c r="A34" s="118" t="s">
        <v>30</v>
      </c>
      <c r="B34" s="191" t="s">
        <v>85</v>
      </c>
      <c r="C34" s="191"/>
      <c r="D34" s="193"/>
      <c r="E34" s="193"/>
    </row>
    <row r="35" spans="1:5" s="160" customFormat="1" ht="16.5" customHeight="1">
      <c r="A35" s="118" t="s">
        <v>31</v>
      </c>
      <c r="B35" s="191" t="s">
        <v>86</v>
      </c>
      <c r="C35" s="191"/>
      <c r="D35" s="193">
        <v>2041418893</v>
      </c>
      <c r="E35" s="193">
        <v>1214791798</v>
      </c>
    </row>
    <row r="36" spans="1:5" s="160" customFormat="1" ht="16.5" customHeight="1">
      <c r="A36" s="187" t="s">
        <v>32</v>
      </c>
      <c r="B36" s="188" t="s">
        <v>66</v>
      </c>
      <c r="C36" s="188"/>
      <c r="D36" s="190">
        <v>-33049336666</v>
      </c>
      <c r="E36" s="190">
        <v>-4035310127</v>
      </c>
    </row>
    <row r="37" spans="1:5" s="160" customFormat="1" ht="16.5" customHeight="1">
      <c r="A37" s="197"/>
      <c r="B37" s="188"/>
      <c r="C37" s="188"/>
      <c r="D37" s="190"/>
      <c r="E37" s="193"/>
    </row>
    <row r="38" spans="1:5" s="160" customFormat="1" ht="16.5" customHeight="1">
      <c r="A38" s="195" t="s">
        <v>33</v>
      </c>
      <c r="B38" s="191"/>
      <c r="C38" s="191"/>
      <c r="D38" s="193"/>
      <c r="E38" s="193"/>
    </row>
    <row r="39" spans="1:5" s="160" customFormat="1" ht="16.5" customHeight="1">
      <c r="A39" s="196" t="s">
        <v>34</v>
      </c>
      <c r="B39" s="191" t="s">
        <v>67</v>
      </c>
      <c r="C39" s="191"/>
      <c r="D39" s="193"/>
      <c r="E39" s="193"/>
    </row>
    <row r="40" spans="1:5" s="160" customFormat="1" ht="16.5" customHeight="1">
      <c r="A40" s="196" t="s">
        <v>35</v>
      </c>
      <c r="B40" s="191" t="s">
        <v>68</v>
      </c>
      <c r="C40" s="191"/>
      <c r="D40" s="193"/>
      <c r="E40" s="193"/>
    </row>
    <row r="41" spans="1:5" s="160" customFormat="1" ht="16.5" customHeight="1">
      <c r="A41" s="118" t="s">
        <v>36</v>
      </c>
      <c r="B41" s="191" t="s">
        <v>87</v>
      </c>
      <c r="C41" s="191"/>
      <c r="D41" s="192">
        <v>1009120536830</v>
      </c>
      <c r="E41" s="193">
        <v>464413774930</v>
      </c>
    </row>
    <row r="42" spans="1:5" s="160" customFormat="1" ht="16.5" customHeight="1">
      <c r="A42" s="118" t="s">
        <v>37</v>
      </c>
      <c r="B42" s="191" t="s">
        <v>88</v>
      </c>
      <c r="C42" s="191"/>
      <c r="D42" s="193">
        <v>-1026446820129</v>
      </c>
      <c r="E42" s="193">
        <v>-560352596731</v>
      </c>
    </row>
    <row r="43" spans="1:5" s="160" customFormat="1" ht="16.5" customHeight="1">
      <c r="A43" s="118" t="s">
        <v>38</v>
      </c>
      <c r="B43" s="191" t="s">
        <v>89</v>
      </c>
      <c r="C43" s="191"/>
      <c r="D43" s="193"/>
      <c r="E43" s="193"/>
    </row>
    <row r="44" spans="1:5" s="160" customFormat="1" ht="16.5" customHeight="1">
      <c r="A44" s="118" t="s">
        <v>39</v>
      </c>
      <c r="B44" s="191" t="s">
        <v>90</v>
      </c>
      <c r="C44" s="191"/>
      <c r="D44" s="193">
        <v>-18287200000</v>
      </c>
      <c r="E44" s="193"/>
    </row>
    <row r="45" spans="1:5" s="160" customFormat="1" ht="16.5" customHeight="1">
      <c r="A45" s="187" t="s">
        <v>40</v>
      </c>
      <c r="B45" s="188" t="s">
        <v>69</v>
      </c>
      <c r="C45" s="188"/>
      <c r="D45" s="190">
        <v>-35613483299</v>
      </c>
      <c r="E45" s="190">
        <v>-95938821801</v>
      </c>
    </row>
    <row r="46" spans="1:5" s="160" customFormat="1" ht="16.5" customHeight="1">
      <c r="A46" s="197" t="s">
        <v>41</v>
      </c>
      <c r="B46" s="188" t="s">
        <v>70</v>
      </c>
      <c r="C46" s="188"/>
      <c r="D46" s="190">
        <v>3210067194</v>
      </c>
      <c r="E46" s="190">
        <v>5186832075</v>
      </c>
    </row>
    <row r="47" spans="1:5" s="160" customFormat="1" ht="16.5" customHeight="1">
      <c r="A47" s="197" t="s">
        <v>42</v>
      </c>
      <c r="B47" s="188" t="s">
        <v>71</v>
      </c>
      <c r="C47" s="188"/>
      <c r="D47" s="190">
        <v>8271644367</v>
      </c>
      <c r="E47" s="190">
        <v>3084812292</v>
      </c>
    </row>
    <row r="48" spans="1:5" s="160" customFormat="1" ht="16.5" customHeight="1">
      <c r="A48" s="118" t="s">
        <v>43</v>
      </c>
      <c r="B48" s="191" t="s">
        <v>91</v>
      </c>
      <c r="C48" s="191"/>
      <c r="D48" s="190"/>
      <c r="E48" s="190"/>
    </row>
    <row r="49" spans="1:5" s="160" customFormat="1" ht="16.5" customHeight="1">
      <c r="A49" s="197" t="s">
        <v>44</v>
      </c>
      <c r="B49" s="188" t="s">
        <v>92</v>
      </c>
      <c r="C49" s="188"/>
      <c r="D49" s="190">
        <v>11481711561</v>
      </c>
      <c r="E49" s="190">
        <v>8271644367</v>
      </c>
    </row>
    <row r="50" spans="1:5" s="160" customFormat="1" ht="16.5" customHeight="1">
      <c r="A50" s="198"/>
      <c r="B50" s="199"/>
      <c r="C50" s="199"/>
      <c r="D50" s="200"/>
      <c r="E50" s="201"/>
    </row>
    <row r="51" spans="2:5" s="161" customFormat="1" ht="16.5" customHeight="1">
      <c r="B51" s="162"/>
      <c r="C51" s="162"/>
      <c r="D51" s="163"/>
      <c r="E51" s="164"/>
    </row>
    <row r="52" spans="1:5" s="161" customFormat="1" ht="17.25" customHeight="1">
      <c r="A52" s="165"/>
      <c r="D52" s="182" t="s">
        <v>129</v>
      </c>
      <c r="E52" s="182"/>
    </row>
    <row r="53" spans="1:5" s="161" customFormat="1" ht="18.75" customHeight="1">
      <c r="A53" s="166" t="s">
        <v>93</v>
      </c>
      <c r="D53" s="167" t="s">
        <v>102</v>
      </c>
      <c r="E53" s="164"/>
    </row>
    <row r="54" spans="2:5" s="161" customFormat="1" ht="17.25">
      <c r="B54" s="162"/>
      <c r="C54" s="162"/>
      <c r="D54" s="163"/>
      <c r="E54" s="164"/>
    </row>
    <row r="55" spans="2:5" s="160" customFormat="1" ht="17.25">
      <c r="B55" s="168"/>
      <c r="C55" s="168"/>
      <c r="D55" s="169"/>
      <c r="E55" s="158"/>
    </row>
    <row r="56" spans="2:5" s="160" customFormat="1" ht="17.25">
      <c r="B56" s="168"/>
      <c r="C56" s="168"/>
      <c r="D56" s="169"/>
      <c r="E56" s="158"/>
    </row>
    <row r="57" spans="2:5" s="170" customFormat="1" ht="12.75">
      <c r="B57" s="171"/>
      <c r="C57" s="171"/>
      <c r="D57" s="172"/>
      <c r="E57" s="173"/>
    </row>
    <row r="58" spans="2:5" s="174" customFormat="1" ht="16.5">
      <c r="B58" s="175"/>
      <c r="C58" s="175"/>
      <c r="D58" s="176"/>
      <c r="E58" s="177"/>
    </row>
    <row r="59" spans="2:5" s="170" customFormat="1" ht="12.75">
      <c r="B59" s="171"/>
      <c r="C59" s="171"/>
      <c r="D59" s="172"/>
      <c r="E59" s="173"/>
    </row>
    <row r="60" spans="2:5" s="170" customFormat="1" ht="12.75">
      <c r="B60" s="171"/>
      <c r="C60" s="171"/>
      <c r="D60" s="172"/>
      <c r="E60" s="173"/>
    </row>
    <row r="61" spans="2:5" s="170" customFormat="1" ht="12.75">
      <c r="B61" s="171"/>
      <c r="C61" s="171"/>
      <c r="D61" s="172"/>
      <c r="E61" s="173"/>
    </row>
    <row r="62" spans="2:5" s="170" customFormat="1" ht="12.75">
      <c r="B62" s="171"/>
      <c r="C62" s="171"/>
      <c r="D62" s="172"/>
      <c r="E62" s="173"/>
    </row>
    <row r="63" spans="2:5" s="170" customFormat="1" ht="12.75">
      <c r="B63" s="171"/>
      <c r="C63" s="171"/>
      <c r="D63" s="172"/>
      <c r="E63" s="173"/>
    </row>
    <row r="64" spans="2:5" s="170" customFormat="1" ht="12.75">
      <c r="B64" s="171"/>
      <c r="C64" s="171"/>
      <c r="D64" s="172"/>
      <c r="E64" s="173"/>
    </row>
    <row r="65" spans="2:5" s="170" customFormat="1" ht="12.75">
      <c r="B65" s="171"/>
      <c r="C65" s="171"/>
      <c r="D65" s="172"/>
      <c r="E65" s="173"/>
    </row>
    <row r="66" spans="2:5" s="170" customFormat="1" ht="12.75">
      <c r="B66" s="171"/>
      <c r="C66" s="171"/>
      <c r="D66" s="172"/>
      <c r="E66" s="173"/>
    </row>
    <row r="67" spans="2:5" s="170" customFormat="1" ht="12.75">
      <c r="B67" s="171"/>
      <c r="C67" s="171"/>
      <c r="D67" s="172"/>
      <c r="E67" s="173"/>
    </row>
    <row r="68" spans="2:5" s="170" customFormat="1" ht="12.75">
      <c r="B68" s="171"/>
      <c r="C68" s="171"/>
      <c r="D68" s="172"/>
      <c r="E68" s="173"/>
    </row>
    <row r="69" spans="2:5" s="170" customFormat="1" ht="12.75">
      <c r="B69" s="171"/>
      <c r="C69" s="171"/>
      <c r="D69" s="172"/>
      <c r="E69" s="173"/>
    </row>
    <row r="70" spans="2:5" s="170" customFormat="1" ht="12.75">
      <c r="B70" s="171"/>
      <c r="C70" s="171"/>
      <c r="D70" s="172"/>
      <c r="E70" s="173"/>
    </row>
    <row r="71" spans="2:5" s="170" customFormat="1" ht="12.75">
      <c r="B71" s="171"/>
      <c r="C71" s="171"/>
      <c r="D71" s="172"/>
      <c r="E71" s="173"/>
    </row>
    <row r="72" spans="2:5" s="170" customFormat="1" ht="12.75">
      <c r="B72" s="171"/>
      <c r="C72" s="171"/>
      <c r="D72" s="172"/>
      <c r="E72" s="173"/>
    </row>
    <row r="73" spans="2:5" s="170" customFormat="1" ht="12.75">
      <c r="B73" s="171"/>
      <c r="C73" s="171"/>
      <c r="D73" s="172"/>
      <c r="E73" s="173"/>
    </row>
  </sheetData>
  <mergeCells count="7">
    <mergeCell ref="A3:E3"/>
    <mergeCell ref="A4:E4"/>
    <mergeCell ref="D6:E6"/>
    <mergeCell ref="D52:E52"/>
    <mergeCell ref="C6:C7"/>
    <mergeCell ref="B6:B7"/>
    <mergeCell ref="A6:A7"/>
  </mergeCells>
  <printOptions/>
  <pageMargins left="0.39" right="0.25" top="0.45" bottom="0.5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QUAN</dc:creator>
  <cp:keywords/>
  <dc:description/>
  <cp:lastModifiedBy>Administrator</cp:lastModifiedBy>
  <cp:lastPrinted>2008-02-01T02:26:01Z</cp:lastPrinted>
  <dcterms:created xsi:type="dcterms:W3CDTF">1998-07-16T17:48:04Z</dcterms:created>
  <dcterms:modified xsi:type="dcterms:W3CDTF">2008-03-06T09:26:11Z</dcterms:modified>
  <cp:category/>
  <cp:version/>
  <cp:contentType/>
  <cp:contentStatus/>
</cp:coreProperties>
</file>